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Wyniki Oficjalne" sheetId="1" r:id="rId1"/>
    <sheet name="Arkusz2" sheetId="2" r:id="rId2"/>
    <sheet name="Arkusz3" sheetId="3" r:id="rId3"/>
  </sheets>
  <definedNames>
    <definedName name="_xlnm._FilterDatabase" localSheetId="0" hidden="1">'Wyniki Oficjalne'!$B$1:$G$12</definedName>
  </definedNames>
  <calcPr fullCalcOnLoad="1"/>
</workbook>
</file>

<file path=xl/sharedStrings.xml><?xml version="1.0" encoding="utf-8"?>
<sst xmlns="http://schemas.openxmlformats.org/spreadsheetml/2006/main" count="501" uniqueCount="264">
  <si>
    <t>Nr</t>
  </si>
  <si>
    <t>Kierowca</t>
  </si>
  <si>
    <t>Pilot</t>
  </si>
  <si>
    <t>Klub</t>
  </si>
  <si>
    <t>Samochód</t>
  </si>
  <si>
    <t>Pojemn</t>
  </si>
  <si>
    <t>Klasa</t>
  </si>
  <si>
    <t>Wpł</t>
  </si>
  <si>
    <t>1 Tren</t>
  </si>
  <si>
    <t>2 Tren</t>
  </si>
  <si>
    <t>3 tren</t>
  </si>
  <si>
    <t>1 Prz</t>
  </si>
  <si>
    <t>2 Prz</t>
  </si>
  <si>
    <t>3 Prz</t>
  </si>
  <si>
    <t>Kary</t>
  </si>
  <si>
    <t>Suma</t>
  </si>
  <si>
    <t>Paweł PICZAK</t>
  </si>
  <si>
    <t>Adam SIDOR</t>
  </si>
  <si>
    <t>AK Stomil Dębica</t>
  </si>
  <si>
    <t>Opel Astra</t>
  </si>
  <si>
    <t>1998</t>
  </si>
  <si>
    <t>X</t>
  </si>
  <si>
    <t>2/B/12</t>
  </si>
  <si>
    <t>Jan BIEGOŃ</t>
  </si>
  <si>
    <t>Toyota MR2</t>
  </si>
  <si>
    <t>1586</t>
  </si>
  <si>
    <t>HS</t>
  </si>
  <si>
    <t>w. 62</t>
  </si>
  <si>
    <t>Artur WIERDAK</t>
  </si>
  <si>
    <t>nz Jasło</t>
  </si>
  <si>
    <t>Fiat 125p</t>
  </si>
  <si>
    <t>1481</t>
  </si>
  <si>
    <t>w. 68</t>
  </si>
  <si>
    <t>6</t>
  </si>
  <si>
    <t>Krzysztof KURASZ</t>
  </si>
  <si>
    <t>Daniel JAGNISZCZAK</t>
  </si>
  <si>
    <t>AK Małopolski Krosno</t>
  </si>
  <si>
    <t>Ford Escort RS2000</t>
  </si>
  <si>
    <t>Grzegorz TULICKI</t>
  </si>
  <si>
    <t>Dawid TULICKI</t>
  </si>
  <si>
    <t>AMK Tarnów</t>
  </si>
  <si>
    <t>BMW 318is</t>
  </si>
  <si>
    <t>1796</t>
  </si>
  <si>
    <t>w. 67</t>
  </si>
  <si>
    <t>Bogdan CHWASZCZ</t>
  </si>
  <si>
    <t>Bogdan KUKLA</t>
  </si>
  <si>
    <t>ADS LOK Stalowa Wola</t>
  </si>
  <si>
    <t>Toyota Celica</t>
  </si>
  <si>
    <t>2000</t>
  </si>
  <si>
    <t>Janusz LELEK</t>
  </si>
  <si>
    <t>nz Nosówka</t>
  </si>
  <si>
    <t>Mitsubishi Lancer</t>
  </si>
  <si>
    <t>1994T</t>
  </si>
  <si>
    <t>5</t>
  </si>
  <si>
    <t>w. 66</t>
  </si>
  <si>
    <t>Waldemar CHOCHOŁEK</t>
  </si>
  <si>
    <t>Marcin TRZECIAK</t>
  </si>
  <si>
    <t>JKMiRD Jasło</t>
  </si>
  <si>
    <t>Subaru Impreza WRX</t>
  </si>
  <si>
    <t>1998T</t>
  </si>
  <si>
    <t>w. 63</t>
  </si>
  <si>
    <t>Artur CICHOWSKI</t>
  </si>
  <si>
    <t>Michał PODŻORSKI</t>
  </si>
  <si>
    <t>AK Cieszyński</t>
  </si>
  <si>
    <t>BMW</t>
  </si>
  <si>
    <t>3201</t>
  </si>
  <si>
    <t>5/B/12</t>
  </si>
  <si>
    <t>Andrzej DYKAS</t>
  </si>
  <si>
    <t>Waldemar ULAK</t>
  </si>
  <si>
    <t>1/B/12</t>
  </si>
  <si>
    <t>Grzegorz SOJA</t>
  </si>
  <si>
    <t>Łukasz KIELAR</t>
  </si>
  <si>
    <t>nz Rzeszów</t>
  </si>
  <si>
    <t>Subaru Impreza</t>
  </si>
  <si>
    <t>Paweł CIESZCZYK</t>
  </si>
  <si>
    <t>Przemysław MIJAŁ</t>
  </si>
  <si>
    <t>nz Kraków</t>
  </si>
  <si>
    <t>Subaru Impreza GT</t>
  </si>
  <si>
    <t>w. 55</t>
  </si>
  <si>
    <t>Artur OKAS</t>
  </si>
  <si>
    <t>Opel Astra GSI</t>
  </si>
  <si>
    <t>4</t>
  </si>
  <si>
    <t>w. 60</t>
  </si>
  <si>
    <t>Wojciech NAGÓRZAŃSKI</t>
  </si>
  <si>
    <t>Kamil KSIĄŻEK</t>
  </si>
  <si>
    <t>Renault Clio Sport</t>
  </si>
  <si>
    <t>w. 56</t>
  </si>
  <si>
    <t>Paweł BIAŁY</t>
  </si>
  <si>
    <t>nz Świlcza</t>
  </si>
  <si>
    <t>BMW 318ti</t>
  </si>
  <si>
    <t>1895</t>
  </si>
  <si>
    <t>w. 54</t>
  </si>
  <si>
    <t>Bartłomiej SACHA</t>
  </si>
  <si>
    <t>w. 59</t>
  </si>
  <si>
    <t>Piotr KUDŁACZ</t>
  </si>
  <si>
    <t>Dominik PRZYWARA</t>
  </si>
  <si>
    <t>Renault Clio</t>
  </si>
  <si>
    <t>1762</t>
  </si>
  <si>
    <t>w. 53</t>
  </si>
  <si>
    <t>Rafał SMYKA</t>
  </si>
  <si>
    <t>Anna TUREK</t>
  </si>
  <si>
    <t>1763</t>
  </si>
  <si>
    <t>Michał SMYKA</t>
  </si>
  <si>
    <t>Łukasz JURCZAK</t>
  </si>
  <si>
    <t>1997</t>
  </si>
  <si>
    <t>Przemysław OZIMEK</t>
  </si>
  <si>
    <t>Tomasz WARCHOŁ</t>
  </si>
  <si>
    <t>Kolbuszowa 4x4</t>
  </si>
  <si>
    <t>1764</t>
  </si>
  <si>
    <t>Adam GAWLAK</t>
  </si>
  <si>
    <t>BMW 318</t>
  </si>
  <si>
    <t>1799</t>
  </si>
  <si>
    <t>Maciej SŁOWAKIEWICZ</t>
  </si>
  <si>
    <t>Marcin SŁOWAKIEWICZ</t>
  </si>
  <si>
    <t>AK Biecz</t>
  </si>
  <si>
    <t>w. 61</t>
  </si>
  <si>
    <t>Dawid PYTKO</t>
  </si>
  <si>
    <t>Dariusz MOSKAL</t>
  </si>
  <si>
    <t>VW Polo</t>
  </si>
  <si>
    <t>1390</t>
  </si>
  <si>
    <t>3</t>
  </si>
  <si>
    <t>w. 65</t>
  </si>
  <si>
    <t>Adam WOJTUNIK</t>
  </si>
  <si>
    <t>Michał GRYZŁO</t>
  </si>
  <si>
    <t>Honda Civic</t>
  </si>
  <si>
    <t>1595</t>
  </si>
  <si>
    <t>Jan MALINA</t>
  </si>
  <si>
    <t>Krzysztof SZYMONIAK</t>
  </si>
  <si>
    <t>nz Trzemeśnia</t>
  </si>
  <si>
    <t>1579</t>
  </si>
  <si>
    <t>Krzysztof ŚPIEWAK</t>
  </si>
  <si>
    <t>Marek ŻAK</t>
  </si>
  <si>
    <t>AK Rzeszowski</t>
  </si>
  <si>
    <t>Peugeot 106</t>
  </si>
  <si>
    <t>1587</t>
  </si>
  <si>
    <t>w. 58</t>
  </si>
  <si>
    <t>Daniel PIETRUSZKIEWICZ</t>
  </si>
  <si>
    <t>Ewa KARPIAK</t>
  </si>
  <si>
    <t>nz Uście Gorlickie</t>
  </si>
  <si>
    <t>1396</t>
  </si>
  <si>
    <t>Mirosław TUREK</t>
  </si>
  <si>
    <t>Bartłomiej SZURLEJ</t>
  </si>
  <si>
    <t>Kamil SAKŁAK</t>
  </si>
  <si>
    <t>nz Grabiny</t>
  </si>
  <si>
    <t>1500</t>
  </si>
  <si>
    <t>Jacek SZYMASZEK</t>
  </si>
  <si>
    <t>Filip HAŁKA</t>
  </si>
  <si>
    <t>4/B/12</t>
  </si>
  <si>
    <t>Maciej BAŃBOR</t>
  </si>
  <si>
    <t>Marcin TUREK</t>
  </si>
  <si>
    <t>Honda CRX</t>
  </si>
  <si>
    <t>1590</t>
  </si>
  <si>
    <t>DNF</t>
  </si>
  <si>
    <t>DNS</t>
  </si>
  <si>
    <t>Daniel URBAN</t>
  </si>
  <si>
    <t>Citroen Saxo</t>
  </si>
  <si>
    <t>1593</t>
  </si>
  <si>
    <t>Gabriel KUBIT</t>
  </si>
  <si>
    <t>Bartosz KISIOŁEK</t>
  </si>
  <si>
    <t>Daihatsu Charade</t>
  </si>
  <si>
    <t>1295</t>
  </si>
  <si>
    <t>2</t>
  </si>
  <si>
    <t>w. 69</t>
  </si>
  <si>
    <t>Piotr GURGUL</t>
  </si>
  <si>
    <t>Suzuki Swift</t>
  </si>
  <si>
    <t>1298</t>
  </si>
  <si>
    <t>Krzysztof OLSZAŃSKI</t>
  </si>
  <si>
    <t>Mateusz ŁĘCKI</t>
  </si>
  <si>
    <t>Fiat CC</t>
  </si>
  <si>
    <t>1242</t>
  </si>
  <si>
    <t>Tomasz PAWEŁEK</t>
  </si>
  <si>
    <t>Jerzy WIŚNIEWSKI</t>
  </si>
  <si>
    <t>Jacek WRONKOWICZ</t>
  </si>
  <si>
    <t>Wiesław ORLIŃSKI</t>
  </si>
  <si>
    <t>1124</t>
  </si>
  <si>
    <t>Tomasz DROGOŚ</t>
  </si>
  <si>
    <t>Adrian SAJDAK</t>
  </si>
  <si>
    <t>Fiat SC</t>
  </si>
  <si>
    <t>1108</t>
  </si>
  <si>
    <t>3/B/12</t>
  </si>
  <si>
    <t>Sławomir KWIEK</t>
  </si>
  <si>
    <t>Dominik ZIEMBOWSKI</t>
  </si>
  <si>
    <t>nz Tarnów</t>
  </si>
  <si>
    <t>Marek SKICKI</t>
  </si>
  <si>
    <t>1263</t>
  </si>
  <si>
    <t>Wojciech ADAMSKI</t>
  </si>
  <si>
    <t>Marcin BRZEZIŃSKI</t>
  </si>
  <si>
    <t>nz Sanok</t>
  </si>
  <si>
    <t>KIA Picanto</t>
  </si>
  <si>
    <t>999</t>
  </si>
  <si>
    <t>Jerzy ADAM</t>
  </si>
  <si>
    <t>Grzegorz CYRULIK</t>
  </si>
  <si>
    <t>Tomasz SOKOŁOWSKI</t>
  </si>
  <si>
    <t>nz Frysztak</t>
  </si>
  <si>
    <t>1043</t>
  </si>
  <si>
    <t>Bartłomiej JURASZ</t>
  </si>
  <si>
    <t>Wojciech JURASZ</t>
  </si>
  <si>
    <t>Chevrolet Geo Metro</t>
  </si>
  <si>
    <t>993</t>
  </si>
  <si>
    <t>Przemysław POMPROWICZ</t>
  </si>
  <si>
    <t>Jacek MASTAJ</t>
  </si>
  <si>
    <t>Piotr ZABIEROWSKI</t>
  </si>
  <si>
    <t>Tadeusz KUKULSKI</t>
  </si>
  <si>
    <t>nz Ciężkowice</t>
  </si>
  <si>
    <t>Piotr WRÓBEL</t>
  </si>
  <si>
    <t>Dominika NIEMIEC</t>
  </si>
  <si>
    <t>Piotr SOKOŁOWSKI</t>
  </si>
  <si>
    <t>Fiat 126p</t>
  </si>
  <si>
    <t>650</t>
  </si>
  <si>
    <t>1</t>
  </si>
  <si>
    <t>Łukasz PATLA</t>
  </si>
  <si>
    <t>Maciej KIERAS</t>
  </si>
  <si>
    <t>Piotr GARGASZ</t>
  </si>
  <si>
    <t>nz Kombornia</t>
  </si>
  <si>
    <t>Paweł PROKOP</t>
  </si>
  <si>
    <t>Hubert FUDALI</t>
  </si>
  <si>
    <t>ASK Przemyśl</t>
  </si>
  <si>
    <t>7</t>
  </si>
  <si>
    <t>LISTA REZERWOWA</t>
  </si>
  <si>
    <t>DROŻDŻ Piotr</t>
  </si>
  <si>
    <t>Fiat 132</t>
  </si>
  <si>
    <t>JANICKI Mariusz</t>
  </si>
  <si>
    <t>Race &amp; Rally Czchów</t>
  </si>
  <si>
    <t>Ford Sierra Cosworth</t>
  </si>
  <si>
    <t>2000T</t>
  </si>
  <si>
    <t>KALICKI Łukasz</t>
  </si>
  <si>
    <t>SKOWRON Dariusz</t>
  </si>
  <si>
    <t>Peugeot 206</t>
  </si>
  <si>
    <t>1995</t>
  </si>
  <si>
    <t>TULICKI Grzegorz</t>
  </si>
  <si>
    <t>DŁUGOSZ Tomasz</t>
  </si>
  <si>
    <t>ŁUCZKIEWICZ Paweł</t>
  </si>
  <si>
    <t>SOŁTYS Łukasz</t>
  </si>
  <si>
    <t>nz Mielec</t>
  </si>
  <si>
    <t>1997T</t>
  </si>
  <si>
    <t>PODRACKI Bartosz</t>
  </si>
  <si>
    <t>TROJANOWSKI Łukasz</t>
  </si>
  <si>
    <t>BOCHENEK Wojciech</t>
  </si>
  <si>
    <t>MORTEK Mateusz</t>
  </si>
  <si>
    <t>CHODAŃ Michał</t>
  </si>
  <si>
    <t>IWANICKI Radosław</t>
  </si>
  <si>
    <t>DZIURZYŃSKI Bartłomiej</t>
  </si>
  <si>
    <t>ORLIŃSKA - MATELOWSKA Maria</t>
  </si>
  <si>
    <t>Nissan Almera</t>
  </si>
  <si>
    <t>JANOCHA Michał</t>
  </si>
  <si>
    <t>nz Krosno</t>
  </si>
  <si>
    <t>KUDŁACZ Piotr</t>
  </si>
  <si>
    <t>PRZYWARA Dominik</t>
  </si>
  <si>
    <t>MARUT Mariusz</t>
  </si>
  <si>
    <t>NIEMIEC Paweł</t>
  </si>
  <si>
    <t>Seat Ibiza</t>
  </si>
  <si>
    <t>1780</t>
  </si>
  <si>
    <t>GŁUSZCZYK Marcin</t>
  </si>
  <si>
    <t>Rally Group Myślenice</t>
  </si>
  <si>
    <t>1585</t>
  </si>
  <si>
    <t>OSTROWSKI Piotr</t>
  </si>
  <si>
    <t>REMPAŁA Krzysztof</t>
  </si>
  <si>
    <t>1198</t>
  </si>
  <si>
    <t>STYŚ Adrian</t>
  </si>
  <si>
    <t>TEPER Paulina</t>
  </si>
  <si>
    <t>nz Łańcut</t>
  </si>
  <si>
    <t>1150</t>
  </si>
  <si>
    <t>ZABIEROWSKI Piotr</t>
  </si>
  <si>
    <t>KUKULSKI Tadeusz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</si>
</sst>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tabSelected="1" zoomScale="75" zoomScaleNormal="75" zoomScalePageLayoutView="0" workbookViewId="0" topLeftCell="A31">
      <selection activeCell="C40" sqref="C40"/>
    </sheetView>
  </sheetViews>
  <sheetFormatPr defaultColWidth="10.00390625" defaultRowHeight="15"/>
  <cols>
    <col min="1" max="1" width="6.7109375" style="1" customWidth="1"/>
    <col min="2" max="3" width="30.28125" style="2" customWidth="1"/>
    <col min="4" max="4" width="24.00390625" style="2" customWidth="1"/>
    <col min="5" max="5" width="24.421875" style="2" customWidth="1"/>
    <col min="6" max="6" width="0" style="2" hidden="1" customWidth="1"/>
    <col min="7" max="7" width="10.28125" style="2" customWidth="1"/>
    <col min="8" max="8" width="0" style="3" hidden="1" customWidth="1"/>
    <col min="9" max="10" width="11.421875" style="4" customWidth="1"/>
    <col min="11" max="11" width="0" style="5" hidden="1" customWidth="1"/>
    <col min="12" max="16" width="11.421875" style="5" customWidth="1"/>
    <col min="17" max="253" width="10.00390625" style="2" customWidth="1"/>
  </cols>
  <sheetData>
    <row r="1" spans="1:16" s="12" customFormat="1" ht="24.7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0" t="s">
        <v>15</v>
      </c>
    </row>
    <row r="2" spans="1:16" ht="12.75" customHeight="1" hidden="1">
      <c r="A2" s="13">
        <v>24</v>
      </c>
      <c r="B2" s="14" t="s">
        <v>16</v>
      </c>
      <c r="C2" s="14" t="s">
        <v>17</v>
      </c>
      <c r="D2" s="14" t="s">
        <v>18</v>
      </c>
      <c r="E2" s="14" t="s">
        <v>19</v>
      </c>
      <c r="F2" s="14" t="s">
        <v>20</v>
      </c>
      <c r="G2" s="14" t="s">
        <v>21</v>
      </c>
      <c r="H2" s="15" t="s">
        <v>22</v>
      </c>
      <c r="I2" s="16">
        <v>0.0008831018518518518</v>
      </c>
      <c r="J2" s="17">
        <v>0.0008796296296296296</v>
      </c>
      <c r="K2" s="18"/>
      <c r="L2" s="18">
        <v>0.000900462962962963</v>
      </c>
      <c r="M2" s="18">
        <v>0.0008645833333333333</v>
      </c>
      <c r="N2" s="18">
        <v>0.0009293981481481482</v>
      </c>
      <c r="O2" s="18"/>
      <c r="P2" s="17">
        <f>L2+M2+N2</f>
        <v>0.0026944444444444446</v>
      </c>
    </row>
    <row r="3" spans="1:16" ht="24.75" customHeight="1">
      <c r="A3" s="13">
        <v>2</v>
      </c>
      <c r="B3" s="14" t="s">
        <v>23</v>
      </c>
      <c r="C3" s="14"/>
      <c r="D3" s="14" t="s">
        <v>18</v>
      </c>
      <c r="E3" s="14" t="s">
        <v>24</v>
      </c>
      <c r="F3" s="14" t="s">
        <v>25</v>
      </c>
      <c r="G3" s="14" t="s">
        <v>26</v>
      </c>
      <c r="H3" s="15" t="s">
        <v>27</v>
      </c>
      <c r="I3" s="16">
        <v>0.001079861111111111</v>
      </c>
      <c r="J3" s="17">
        <v>0.0010810185185185185</v>
      </c>
      <c r="K3" s="18"/>
      <c r="L3" s="18">
        <v>0.0010763888888888889</v>
      </c>
      <c r="M3" s="18">
        <v>0.001068287037037037</v>
      </c>
      <c r="N3" s="18">
        <v>0.001113425925925926</v>
      </c>
      <c r="O3" s="18"/>
      <c r="P3" s="17">
        <f aca="true" t="shared" si="0" ref="P3:P32">L3+M3+N3+O3</f>
        <v>0.0032581018518518514</v>
      </c>
    </row>
    <row r="4" spans="1:16" ht="24.75" customHeight="1">
      <c r="A4" s="13">
        <v>1</v>
      </c>
      <c r="B4" s="14" t="s">
        <v>28</v>
      </c>
      <c r="C4" s="14"/>
      <c r="D4" s="14" t="s">
        <v>29</v>
      </c>
      <c r="E4" s="14" t="s">
        <v>30</v>
      </c>
      <c r="F4" s="14" t="s">
        <v>31</v>
      </c>
      <c r="G4" s="14" t="s">
        <v>26</v>
      </c>
      <c r="H4" s="15" t="s">
        <v>32</v>
      </c>
      <c r="I4" s="16">
        <v>0.00121875</v>
      </c>
      <c r="J4" s="17">
        <v>0.0011875</v>
      </c>
      <c r="K4" s="18"/>
      <c r="L4" s="18">
        <v>0.0011898148148148148</v>
      </c>
      <c r="M4" s="18">
        <v>0.0011875</v>
      </c>
      <c r="N4" s="18">
        <v>0.001261574074074074</v>
      </c>
      <c r="O4" s="18"/>
      <c r="P4" s="17">
        <f t="shared" si="0"/>
        <v>0.0036388888888888886</v>
      </c>
    </row>
    <row r="5" spans="1:16" ht="24.75" customHeight="1">
      <c r="A5" s="28">
        <v>3</v>
      </c>
      <c r="B5" s="29" t="s">
        <v>17</v>
      </c>
      <c r="C5" s="29" t="s">
        <v>16</v>
      </c>
      <c r="D5" s="29" t="s">
        <v>18</v>
      </c>
      <c r="E5" s="29" t="s">
        <v>19</v>
      </c>
      <c r="F5" s="29" t="s">
        <v>20</v>
      </c>
      <c r="G5" s="29" t="s">
        <v>33</v>
      </c>
      <c r="H5" s="30" t="s">
        <v>22</v>
      </c>
      <c r="I5" s="31">
        <v>0.0009050925925925925</v>
      </c>
      <c r="J5" s="32">
        <v>0.000886574074074074</v>
      </c>
      <c r="K5" s="33"/>
      <c r="L5" s="33">
        <v>0.000886574074074074</v>
      </c>
      <c r="M5" s="33">
        <v>0.0008738425925925925</v>
      </c>
      <c r="N5" s="33">
        <v>0.0009421296296296296</v>
      </c>
      <c r="O5" s="33">
        <v>5.7870370370370366E-05</v>
      </c>
      <c r="P5" s="32">
        <f t="shared" si="0"/>
        <v>0.0027604166666666667</v>
      </c>
    </row>
    <row r="6" spans="1:16" ht="24.75" customHeight="1">
      <c r="A6" s="28">
        <v>5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20</v>
      </c>
      <c r="G6" s="29" t="s">
        <v>33</v>
      </c>
      <c r="H6" s="30" t="s">
        <v>32</v>
      </c>
      <c r="I6" s="31">
        <v>0.0009976851851851852</v>
      </c>
      <c r="J6" s="32">
        <v>0.0009606481481481482</v>
      </c>
      <c r="K6" s="33"/>
      <c r="L6" s="33">
        <v>0.0009479166666666667</v>
      </c>
      <c r="M6" s="33">
        <v>0.0009444444444444444</v>
      </c>
      <c r="N6" s="33">
        <v>0.0010046296296296296</v>
      </c>
      <c r="O6" s="33"/>
      <c r="P6" s="32">
        <f t="shared" si="0"/>
        <v>0.0028969907407407408</v>
      </c>
    </row>
    <row r="7" spans="1:16" ht="24.75" customHeight="1">
      <c r="A7" s="28">
        <v>4</v>
      </c>
      <c r="B7" s="29" t="s">
        <v>38</v>
      </c>
      <c r="C7" s="29" t="s">
        <v>39</v>
      </c>
      <c r="D7" s="29" t="s">
        <v>40</v>
      </c>
      <c r="E7" s="29" t="s">
        <v>41</v>
      </c>
      <c r="F7" s="29" t="s">
        <v>42</v>
      </c>
      <c r="G7" s="29" t="s">
        <v>33</v>
      </c>
      <c r="H7" s="30" t="s">
        <v>43</v>
      </c>
      <c r="I7" s="31">
        <v>0.0009606481481481482</v>
      </c>
      <c r="J7" s="32">
        <v>0.0009675925925925926</v>
      </c>
      <c r="K7" s="33"/>
      <c r="L7" s="33">
        <v>0.0009756944444444444</v>
      </c>
      <c r="M7" s="33">
        <v>0.0010081018518518518</v>
      </c>
      <c r="N7" s="33">
        <v>0.000994212962962963</v>
      </c>
      <c r="O7" s="33">
        <v>5.7870370370370366E-05</v>
      </c>
      <c r="P7" s="32">
        <f t="shared" si="0"/>
        <v>0.0030358796296296297</v>
      </c>
    </row>
    <row r="8" spans="1:16" ht="24.75" customHeight="1">
      <c r="A8" s="28">
        <v>6</v>
      </c>
      <c r="B8" s="29" t="s">
        <v>44</v>
      </c>
      <c r="C8" s="29" t="s">
        <v>45</v>
      </c>
      <c r="D8" s="29" t="s">
        <v>46</v>
      </c>
      <c r="E8" s="29" t="s">
        <v>47</v>
      </c>
      <c r="F8" s="29" t="s">
        <v>48</v>
      </c>
      <c r="G8" s="29" t="s">
        <v>33</v>
      </c>
      <c r="H8" s="30" t="s">
        <v>32</v>
      </c>
      <c r="I8" s="31">
        <v>0.001028935185185185</v>
      </c>
      <c r="J8" s="32">
        <v>0.0010358796296296297</v>
      </c>
      <c r="K8" s="33"/>
      <c r="L8" s="33">
        <v>0.0010138888888888888</v>
      </c>
      <c r="M8" s="33">
        <v>0.001011574074074074</v>
      </c>
      <c r="N8" s="33">
        <v>0.001085648148148148</v>
      </c>
      <c r="O8" s="33">
        <v>0.00011574074074074073</v>
      </c>
      <c r="P8" s="32">
        <f t="shared" si="0"/>
        <v>0.003226851851851852</v>
      </c>
    </row>
    <row r="9" spans="1:16" ht="24.75" customHeight="1">
      <c r="A9" s="13">
        <v>10</v>
      </c>
      <c r="B9" s="14" t="s">
        <v>49</v>
      </c>
      <c r="C9" s="14"/>
      <c r="D9" s="14" t="s">
        <v>50</v>
      </c>
      <c r="E9" s="14" t="s">
        <v>51</v>
      </c>
      <c r="F9" s="14" t="s">
        <v>52</v>
      </c>
      <c r="G9" s="14" t="s">
        <v>53</v>
      </c>
      <c r="H9" s="15" t="s">
        <v>54</v>
      </c>
      <c r="I9" s="16">
        <v>0.0008518518518518518</v>
      </c>
      <c r="J9" s="17">
        <v>0.0008483796296296296</v>
      </c>
      <c r="K9" s="18"/>
      <c r="L9" s="18">
        <v>0.000837962962962963</v>
      </c>
      <c r="M9" s="18">
        <v>0.0008171296296296296</v>
      </c>
      <c r="N9" s="18">
        <v>0.0008854166666666666</v>
      </c>
      <c r="O9" s="18"/>
      <c r="P9" s="17">
        <f t="shared" si="0"/>
        <v>0.0025405092592592593</v>
      </c>
    </row>
    <row r="10" spans="1:16" ht="24.75" customHeight="1">
      <c r="A10" s="13">
        <v>12</v>
      </c>
      <c r="B10" s="14" t="s">
        <v>55</v>
      </c>
      <c r="C10" s="14" t="s">
        <v>56</v>
      </c>
      <c r="D10" s="14" t="s">
        <v>57</v>
      </c>
      <c r="E10" s="14" t="s">
        <v>58</v>
      </c>
      <c r="F10" s="14" t="s">
        <v>59</v>
      </c>
      <c r="G10" s="14" t="s">
        <v>53</v>
      </c>
      <c r="H10" s="15" t="s">
        <v>60</v>
      </c>
      <c r="I10" s="16">
        <v>0.000849537037037037</v>
      </c>
      <c r="J10" s="17">
        <v>0.0008576388888888889</v>
      </c>
      <c r="K10" s="18"/>
      <c r="L10" s="18">
        <v>0.0008576388888888889</v>
      </c>
      <c r="M10" s="18">
        <v>0.0008159722222222222</v>
      </c>
      <c r="N10" s="18">
        <v>0.0008912037037037037</v>
      </c>
      <c r="O10" s="18"/>
      <c r="P10" s="17">
        <f t="shared" si="0"/>
        <v>0.002564814814814815</v>
      </c>
    </row>
    <row r="11" spans="1:16" ht="24.75" customHeight="1">
      <c r="A11" s="13">
        <v>8</v>
      </c>
      <c r="B11" s="14" t="s">
        <v>61</v>
      </c>
      <c r="C11" s="14" t="s">
        <v>62</v>
      </c>
      <c r="D11" s="14" t="s">
        <v>63</v>
      </c>
      <c r="E11" s="14" t="s">
        <v>64</v>
      </c>
      <c r="F11" s="14" t="s">
        <v>65</v>
      </c>
      <c r="G11" s="14" t="s">
        <v>53</v>
      </c>
      <c r="H11" s="15" t="s">
        <v>66</v>
      </c>
      <c r="I11" s="16">
        <v>0.0008749999999999999</v>
      </c>
      <c r="J11" s="17">
        <v>0.0008587962962962963</v>
      </c>
      <c r="K11" s="18"/>
      <c r="L11" s="18">
        <v>0.0008483796296296296</v>
      </c>
      <c r="M11" s="18">
        <v>0.0008333333333333334</v>
      </c>
      <c r="N11" s="18">
        <v>0.0009050925925925925</v>
      </c>
      <c r="O11" s="18"/>
      <c r="P11" s="17">
        <f t="shared" si="0"/>
        <v>0.0025868055555555557</v>
      </c>
    </row>
    <row r="12" spans="1:16" ht="24.75" customHeight="1">
      <c r="A12" s="13">
        <v>7</v>
      </c>
      <c r="B12" s="14" t="s">
        <v>67</v>
      </c>
      <c r="C12" s="14" t="s">
        <v>68</v>
      </c>
      <c r="D12" s="14" t="s">
        <v>18</v>
      </c>
      <c r="E12" s="14" t="s">
        <v>51</v>
      </c>
      <c r="F12" s="14" t="s">
        <v>52</v>
      </c>
      <c r="G12" s="14" t="s">
        <v>53</v>
      </c>
      <c r="H12" s="15" t="s">
        <v>69</v>
      </c>
      <c r="I12" s="16">
        <v>0.0008773148148148148</v>
      </c>
      <c r="J12" s="17">
        <v>0.0008668981481481482</v>
      </c>
      <c r="K12" s="18"/>
      <c r="L12" s="18">
        <v>0.0008553240740740741</v>
      </c>
      <c r="M12" s="18">
        <v>0.0008460648148148148</v>
      </c>
      <c r="N12" s="18">
        <v>0.0008888888888888889</v>
      </c>
      <c r="O12" s="18">
        <v>5.7870370370370366E-05</v>
      </c>
      <c r="P12" s="17">
        <f t="shared" si="0"/>
        <v>0.0026481481481481486</v>
      </c>
    </row>
    <row r="13" spans="1:16" ht="24.75" customHeight="1">
      <c r="A13" s="13">
        <v>9</v>
      </c>
      <c r="B13" s="14" t="s">
        <v>70</v>
      </c>
      <c r="C13" s="14" t="s">
        <v>71</v>
      </c>
      <c r="D13" s="14" t="s">
        <v>72</v>
      </c>
      <c r="E13" s="14" t="s">
        <v>73</v>
      </c>
      <c r="F13" s="14" t="s">
        <v>52</v>
      </c>
      <c r="G13" s="14" t="s">
        <v>53</v>
      </c>
      <c r="H13" s="15" t="s">
        <v>32</v>
      </c>
      <c r="I13" s="16">
        <v>0.0008923611111111111</v>
      </c>
      <c r="J13" s="17">
        <v>0.001107638888888889</v>
      </c>
      <c r="K13" s="18"/>
      <c r="L13" s="18">
        <v>0.000912037037037037</v>
      </c>
      <c r="M13" s="18">
        <v>0.0008877314814814814</v>
      </c>
      <c r="N13" s="18">
        <v>0.0009548611111111111</v>
      </c>
      <c r="O13" s="18"/>
      <c r="P13" s="17">
        <f t="shared" si="0"/>
        <v>0.0027546296296296294</v>
      </c>
    </row>
    <row r="14" spans="1:16" ht="24.75" customHeight="1">
      <c r="A14" s="13">
        <v>11</v>
      </c>
      <c r="B14" s="14" t="s">
        <v>74</v>
      </c>
      <c r="C14" s="14" t="s">
        <v>75</v>
      </c>
      <c r="D14" s="14" t="s">
        <v>76</v>
      </c>
      <c r="E14" s="14" t="s">
        <v>77</v>
      </c>
      <c r="F14" s="14" t="s">
        <v>52</v>
      </c>
      <c r="G14" s="14" t="s">
        <v>53</v>
      </c>
      <c r="H14" s="15" t="s">
        <v>78</v>
      </c>
      <c r="I14" s="16">
        <v>0.0010335648148148148</v>
      </c>
      <c r="J14" s="17">
        <v>0.0010138888888888888</v>
      </c>
      <c r="K14" s="18"/>
      <c r="L14" s="18">
        <v>0.0010347222222222222</v>
      </c>
      <c r="M14" s="18">
        <v>0.0010925925925925925</v>
      </c>
      <c r="N14" s="19">
        <v>0.0013275462962962963</v>
      </c>
      <c r="O14" s="18">
        <v>5.7870370370370366E-05</v>
      </c>
      <c r="P14" s="17">
        <f t="shared" si="0"/>
        <v>0.0035127314814814813</v>
      </c>
    </row>
    <row r="15" spans="1:18" ht="24.75" customHeight="1">
      <c r="A15" s="28">
        <v>15</v>
      </c>
      <c r="B15" s="29" t="s">
        <v>79</v>
      </c>
      <c r="C15" s="29"/>
      <c r="D15" s="29" t="s">
        <v>40</v>
      </c>
      <c r="E15" s="29" t="s">
        <v>80</v>
      </c>
      <c r="F15" s="29" t="s">
        <v>20</v>
      </c>
      <c r="G15" s="29" t="s">
        <v>81</v>
      </c>
      <c r="H15" s="30" t="s">
        <v>82</v>
      </c>
      <c r="I15" s="31">
        <v>0.0009131944444444444</v>
      </c>
      <c r="J15" s="32">
        <v>0.0009236111111111112</v>
      </c>
      <c r="K15" s="33"/>
      <c r="L15" s="33">
        <v>0.0009189814814814815</v>
      </c>
      <c r="M15" s="33">
        <v>0.000912037037037037</v>
      </c>
      <c r="N15" s="33">
        <v>0.0009895833333333334</v>
      </c>
      <c r="O15" s="33"/>
      <c r="P15" s="32">
        <f t="shared" si="0"/>
        <v>0.002820601851851852</v>
      </c>
      <c r="R15" s="20"/>
    </row>
    <row r="16" spans="1:18" ht="24.75" customHeight="1">
      <c r="A16" s="28">
        <v>23</v>
      </c>
      <c r="B16" s="29" t="s">
        <v>83</v>
      </c>
      <c r="C16" s="29" t="s">
        <v>84</v>
      </c>
      <c r="D16" s="29" t="s">
        <v>18</v>
      </c>
      <c r="E16" s="29" t="s">
        <v>85</v>
      </c>
      <c r="F16" s="29" t="s">
        <v>20</v>
      </c>
      <c r="G16" s="29" t="s">
        <v>81</v>
      </c>
      <c r="H16" s="30" t="s">
        <v>86</v>
      </c>
      <c r="I16" s="31">
        <v>0.0009050925925925925</v>
      </c>
      <c r="J16" s="32">
        <v>0.0009074074074074073</v>
      </c>
      <c r="K16" s="33"/>
      <c r="L16" s="33">
        <v>0.0009212962962962963</v>
      </c>
      <c r="M16" s="33">
        <v>0.0009270833333333334</v>
      </c>
      <c r="N16" s="33">
        <v>0.0009837962962962964</v>
      </c>
      <c r="O16" s="33"/>
      <c r="P16" s="32">
        <f t="shared" si="0"/>
        <v>0.002832175925925926</v>
      </c>
      <c r="R16" s="20"/>
    </row>
    <row r="17" spans="1:16" ht="24.75" customHeight="1">
      <c r="A17" s="28">
        <v>19</v>
      </c>
      <c r="B17" s="29" t="s">
        <v>87</v>
      </c>
      <c r="C17" s="29"/>
      <c r="D17" s="29" t="s">
        <v>88</v>
      </c>
      <c r="E17" s="29" t="s">
        <v>89</v>
      </c>
      <c r="F17" s="29" t="s">
        <v>90</v>
      </c>
      <c r="G17" s="29" t="s">
        <v>81</v>
      </c>
      <c r="H17" s="30" t="s">
        <v>91</v>
      </c>
      <c r="I17" s="31">
        <v>0.0009456018518518518</v>
      </c>
      <c r="J17" s="32">
        <v>0.0009548611111111111</v>
      </c>
      <c r="K17" s="33"/>
      <c r="L17" s="33">
        <v>0.0009479166666666667</v>
      </c>
      <c r="M17" s="33">
        <v>0.0009386574074074074</v>
      </c>
      <c r="N17" s="33">
        <v>0.0010092592592592592</v>
      </c>
      <c r="O17" s="33"/>
      <c r="P17" s="32">
        <f t="shared" si="0"/>
        <v>0.002895833333333333</v>
      </c>
    </row>
    <row r="18" spans="1:16" ht="24.75" customHeight="1">
      <c r="A18" s="28">
        <v>16</v>
      </c>
      <c r="B18" s="29" t="s">
        <v>92</v>
      </c>
      <c r="C18" s="29"/>
      <c r="D18" s="29" t="s">
        <v>40</v>
      </c>
      <c r="E18" s="29" t="s">
        <v>89</v>
      </c>
      <c r="F18" s="29" t="s">
        <v>42</v>
      </c>
      <c r="G18" s="29" t="s">
        <v>81</v>
      </c>
      <c r="H18" s="30" t="s">
        <v>93</v>
      </c>
      <c r="I18" s="31">
        <v>0.0009143518518518518</v>
      </c>
      <c r="J18" s="32">
        <v>0.0009143518518518518</v>
      </c>
      <c r="K18" s="33"/>
      <c r="L18" s="33">
        <v>0.0009097222222222221</v>
      </c>
      <c r="M18" s="33">
        <v>0.0009062499999999999</v>
      </c>
      <c r="N18" s="33">
        <v>0.0009965277777777778</v>
      </c>
      <c r="O18" s="33">
        <v>0.00011574074074074073</v>
      </c>
      <c r="P18" s="32">
        <f t="shared" si="0"/>
        <v>0.002928240740740741</v>
      </c>
    </row>
    <row r="19" spans="1:16" ht="24.75" customHeight="1">
      <c r="A19" s="28">
        <v>20</v>
      </c>
      <c r="B19" s="29" t="s">
        <v>94</v>
      </c>
      <c r="C19" s="29" t="s">
        <v>95</v>
      </c>
      <c r="D19" s="29" t="s">
        <v>18</v>
      </c>
      <c r="E19" s="29" t="s">
        <v>96</v>
      </c>
      <c r="F19" s="29" t="s">
        <v>97</v>
      </c>
      <c r="G19" s="29" t="s">
        <v>81</v>
      </c>
      <c r="H19" s="30" t="s">
        <v>98</v>
      </c>
      <c r="I19" s="31">
        <v>0.000980324074074074</v>
      </c>
      <c r="J19" s="32">
        <v>0.0009861111111111112</v>
      </c>
      <c r="K19" s="33"/>
      <c r="L19" s="33">
        <v>0.0009652777777777778</v>
      </c>
      <c r="M19" s="33">
        <v>0.0009513888888888889</v>
      </c>
      <c r="N19" s="33">
        <v>0.0010150462962962962</v>
      </c>
      <c r="O19" s="33"/>
      <c r="P19" s="32">
        <f t="shared" si="0"/>
        <v>0.0029317129629629632</v>
      </c>
    </row>
    <row r="20" spans="1:16" ht="24.75" customHeight="1">
      <c r="A20" s="28">
        <v>22</v>
      </c>
      <c r="B20" s="29" t="s">
        <v>99</v>
      </c>
      <c r="C20" s="29" t="s">
        <v>100</v>
      </c>
      <c r="D20" s="29" t="s">
        <v>36</v>
      </c>
      <c r="E20" s="29" t="s">
        <v>96</v>
      </c>
      <c r="F20" s="29" t="s">
        <v>101</v>
      </c>
      <c r="G20" s="29" t="s">
        <v>81</v>
      </c>
      <c r="H20" s="30" t="s">
        <v>54</v>
      </c>
      <c r="I20" s="31">
        <v>0.0009444444444444444</v>
      </c>
      <c r="J20" s="32">
        <v>0.0009456018518518518</v>
      </c>
      <c r="K20" s="33"/>
      <c r="L20" s="33">
        <v>0.0009675925925925926</v>
      </c>
      <c r="M20" s="33">
        <v>0.0009490740740740741</v>
      </c>
      <c r="N20" s="33">
        <v>0.001017361111111111</v>
      </c>
      <c r="O20" s="33"/>
      <c r="P20" s="32">
        <f t="shared" si="0"/>
        <v>0.0029340277777777776</v>
      </c>
    </row>
    <row r="21" spans="1:16" ht="24.75" customHeight="1">
      <c r="A21" s="28">
        <v>18</v>
      </c>
      <c r="B21" s="29" t="s">
        <v>102</v>
      </c>
      <c r="C21" s="29" t="s">
        <v>103</v>
      </c>
      <c r="D21" s="29" t="s">
        <v>36</v>
      </c>
      <c r="E21" s="29" t="s">
        <v>96</v>
      </c>
      <c r="F21" s="29" t="s">
        <v>104</v>
      </c>
      <c r="G21" s="29" t="s">
        <v>81</v>
      </c>
      <c r="H21" s="30" t="s">
        <v>54</v>
      </c>
      <c r="I21" s="34">
        <v>0.001357638888888889</v>
      </c>
      <c r="J21" s="32">
        <v>0.000974537037037037</v>
      </c>
      <c r="K21" s="33"/>
      <c r="L21" s="33">
        <v>0.0009664351851851852</v>
      </c>
      <c r="M21" s="33">
        <v>0.0009421296296296296</v>
      </c>
      <c r="N21" s="33">
        <v>0.0010011574074074074</v>
      </c>
      <c r="O21" s="33">
        <v>5.7870370370370366E-05</v>
      </c>
      <c r="P21" s="32">
        <f t="shared" si="0"/>
        <v>0.002967592592592593</v>
      </c>
    </row>
    <row r="22" spans="1:16" ht="24.75" customHeight="1">
      <c r="A22" s="28">
        <v>21</v>
      </c>
      <c r="B22" s="29" t="s">
        <v>105</v>
      </c>
      <c r="C22" s="29" t="s">
        <v>106</v>
      </c>
      <c r="D22" s="29" t="s">
        <v>107</v>
      </c>
      <c r="E22" s="29" t="s">
        <v>96</v>
      </c>
      <c r="F22" s="29" t="s">
        <v>108</v>
      </c>
      <c r="G22" s="29" t="s">
        <v>81</v>
      </c>
      <c r="H22" s="30" t="s">
        <v>32</v>
      </c>
      <c r="I22" s="31">
        <v>0.0010590277777777779</v>
      </c>
      <c r="J22" s="32">
        <v>0.0009780092592592592</v>
      </c>
      <c r="K22" s="33"/>
      <c r="L22" s="33">
        <v>0.0010069444444444444</v>
      </c>
      <c r="M22" s="33">
        <v>0.0009826388888888888</v>
      </c>
      <c r="N22" s="33">
        <v>0.001037037037037037</v>
      </c>
      <c r="O22" s="33">
        <v>5.7870370370370366E-05</v>
      </c>
      <c r="P22" s="32">
        <f t="shared" si="0"/>
        <v>0.003084490740740741</v>
      </c>
    </row>
    <row r="23" spans="1:16" ht="24.75" customHeight="1">
      <c r="A23" s="28">
        <v>14</v>
      </c>
      <c r="B23" s="29" t="s">
        <v>109</v>
      </c>
      <c r="C23" s="29"/>
      <c r="D23" s="29" t="s">
        <v>29</v>
      </c>
      <c r="E23" s="29" t="s">
        <v>110</v>
      </c>
      <c r="F23" s="29" t="s">
        <v>111</v>
      </c>
      <c r="G23" s="29" t="s">
        <v>81</v>
      </c>
      <c r="H23" s="30" t="s">
        <v>32</v>
      </c>
      <c r="I23" s="31">
        <v>0.0010937499999999999</v>
      </c>
      <c r="J23" s="32">
        <v>0.0010810185185185185</v>
      </c>
      <c r="K23" s="33"/>
      <c r="L23" s="33">
        <v>0.001079861111111111</v>
      </c>
      <c r="M23" s="33">
        <v>0.0010381944444444445</v>
      </c>
      <c r="N23" s="33">
        <v>0.001101851851851852</v>
      </c>
      <c r="O23" s="33"/>
      <c r="P23" s="32">
        <f t="shared" si="0"/>
        <v>0.0032199074074074074</v>
      </c>
    </row>
    <row r="24" spans="1:16" ht="24.75" customHeight="1">
      <c r="A24" s="28">
        <v>17</v>
      </c>
      <c r="B24" s="29" t="s">
        <v>112</v>
      </c>
      <c r="C24" s="29" t="s">
        <v>113</v>
      </c>
      <c r="D24" s="29" t="s">
        <v>114</v>
      </c>
      <c r="E24" s="29" t="s">
        <v>19</v>
      </c>
      <c r="F24" s="29" t="s">
        <v>20</v>
      </c>
      <c r="G24" s="29" t="s">
        <v>81</v>
      </c>
      <c r="H24" s="30" t="s">
        <v>115</v>
      </c>
      <c r="I24" s="31">
        <v>0.0010578703703703705</v>
      </c>
      <c r="J24" s="32">
        <v>0.0010300925925925926</v>
      </c>
      <c r="K24" s="33"/>
      <c r="L24" s="33">
        <v>0.0010219907407407406</v>
      </c>
      <c r="M24" s="33">
        <v>0.0010497685185185185</v>
      </c>
      <c r="N24" s="33">
        <v>0.0011400462962962963</v>
      </c>
      <c r="O24" s="33">
        <v>5.7870370370370366E-05</v>
      </c>
      <c r="P24" s="32">
        <f t="shared" si="0"/>
        <v>0.003269675925925926</v>
      </c>
    </row>
    <row r="25" spans="1:16" ht="24.75" customHeight="1">
      <c r="A25" s="13">
        <v>28</v>
      </c>
      <c r="B25" s="14" t="s">
        <v>116</v>
      </c>
      <c r="C25" s="14" t="s">
        <v>117</v>
      </c>
      <c r="D25" s="14" t="s">
        <v>40</v>
      </c>
      <c r="E25" s="14" t="s">
        <v>118</v>
      </c>
      <c r="F25" s="14" t="s">
        <v>119</v>
      </c>
      <c r="G25" s="14" t="s">
        <v>120</v>
      </c>
      <c r="H25" s="15" t="s">
        <v>121</v>
      </c>
      <c r="I25" s="16">
        <v>0.000943287037037037</v>
      </c>
      <c r="J25" s="17">
        <v>0.0009247685185185186</v>
      </c>
      <c r="K25" s="18"/>
      <c r="L25" s="18">
        <v>0.0009097222222222221</v>
      </c>
      <c r="M25" s="18">
        <v>0.000912037037037037</v>
      </c>
      <c r="N25" s="18">
        <v>0.0009618055555555556</v>
      </c>
      <c r="O25" s="18"/>
      <c r="P25" s="17">
        <f t="shared" si="0"/>
        <v>0.0027835648148148147</v>
      </c>
    </row>
    <row r="26" spans="1:16" ht="24.75" customHeight="1">
      <c r="A26" s="13">
        <v>25</v>
      </c>
      <c r="B26" s="14" t="s">
        <v>122</v>
      </c>
      <c r="C26" s="14" t="s">
        <v>123</v>
      </c>
      <c r="D26" s="14" t="s">
        <v>29</v>
      </c>
      <c r="E26" s="14" t="s">
        <v>124</v>
      </c>
      <c r="F26" s="14" t="s">
        <v>125</v>
      </c>
      <c r="G26" s="14" t="s">
        <v>120</v>
      </c>
      <c r="H26" s="15" t="s">
        <v>43</v>
      </c>
      <c r="I26" s="16">
        <v>0.0009224537037037037</v>
      </c>
      <c r="J26" s="17">
        <v>0.0009247685185185186</v>
      </c>
      <c r="K26" s="18"/>
      <c r="L26" s="18">
        <v>0.0009097222222222221</v>
      </c>
      <c r="M26" s="18">
        <v>0.0009050925925925925</v>
      </c>
      <c r="N26" s="18">
        <v>0.0009872685185185186</v>
      </c>
      <c r="O26" s="18">
        <v>5.7870370370370366E-05</v>
      </c>
      <c r="P26" s="17">
        <f t="shared" si="0"/>
        <v>0.002859953703703704</v>
      </c>
    </row>
    <row r="27" spans="1:16" ht="24.75" customHeight="1">
      <c r="A27" s="13">
        <v>30</v>
      </c>
      <c r="B27" s="14" t="s">
        <v>126</v>
      </c>
      <c r="C27" s="14" t="s">
        <v>127</v>
      </c>
      <c r="D27" s="14" t="s">
        <v>128</v>
      </c>
      <c r="E27" s="14" t="s">
        <v>124</v>
      </c>
      <c r="F27" s="14" t="s">
        <v>129</v>
      </c>
      <c r="G27" s="14" t="s">
        <v>120</v>
      </c>
      <c r="H27" s="15" t="s">
        <v>60</v>
      </c>
      <c r="I27" s="16">
        <v>0.000974537037037037</v>
      </c>
      <c r="J27" s="17">
        <v>0.0010185185185185184</v>
      </c>
      <c r="K27" s="18"/>
      <c r="L27" s="18">
        <v>0.00096875</v>
      </c>
      <c r="M27" s="18">
        <v>0.0009525462962962963</v>
      </c>
      <c r="N27" s="18">
        <v>0.0010347222222222222</v>
      </c>
      <c r="O27" s="18"/>
      <c r="P27" s="17">
        <f t="shared" si="0"/>
        <v>0.0029560185185185184</v>
      </c>
    </row>
    <row r="28" spans="1:16" ht="24.75" customHeight="1">
      <c r="A28" s="13">
        <v>32</v>
      </c>
      <c r="B28" s="14" t="s">
        <v>130</v>
      </c>
      <c r="C28" s="14" t="s">
        <v>131</v>
      </c>
      <c r="D28" s="14" t="s">
        <v>132</v>
      </c>
      <c r="E28" s="14" t="s">
        <v>133</v>
      </c>
      <c r="F28" s="14" t="s">
        <v>134</v>
      </c>
      <c r="G28" s="14" t="s">
        <v>120</v>
      </c>
      <c r="H28" s="15" t="s">
        <v>135</v>
      </c>
      <c r="I28" s="16">
        <v>0.0010891203703703703</v>
      </c>
      <c r="J28" s="17">
        <v>0.0010358796296296297</v>
      </c>
      <c r="K28" s="18"/>
      <c r="L28" s="18">
        <v>0.0010023148148148148</v>
      </c>
      <c r="M28" s="18">
        <v>0.0009768518518518518</v>
      </c>
      <c r="N28" s="18">
        <v>0.0010879629629629629</v>
      </c>
      <c r="O28" s="18"/>
      <c r="P28" s="17">
        <f t="shared" si="0"/>
        <v>0.0030671296296296293</v>
      </c>
    </row>
    <row r="29" spans="1:16" ht="24.75" customHeight="1">
      <c r="A29" s="13">
        <v>26</v>
      </c>
      <c r="B29" s="14" t="s">
        <v>136</v>
      </c>
      <c r="C29" s="14" t="s">
        <v>137</v>
      </c>
      <c r="D29" s="14" t="s">
        <v>138</v>
      </c>
      <c r="E29" s="14" t="s">
        <v>124</v>
      </c>
      <c r="F29" s="14" t="s">
        <v>139</v>
      </c>
      <c r="G29" s="14" t="s">
        <v>120</v>
      </c>
      <c r="H29" s="15" t="s">
        <v>54</v>
      </c>
      <c r="I29" s="16">
        <v>0.0012488425925925924</v>
      </c>
      <c r="J29" s="17">
        <v>0.0010613425925925927</v>
      </c>
      <c r="K29" s="18"/>
      <c r="L29" s="18">
        <v>0.0010613425925925927</v>
      </c>
      <c r="M29" s="18">
        <v>0.0010578703703703705</v>
      </c>
      <c r="N29" s="18">
        <v>0.0010983796296296295</v>
      </c>
      <c r="O29" s="18">
        <v>5.7870370370370366E-05</v>
      </c>
      <c r="P29" s="17">
        <f t="shared" si="0"/>
        <v>0.0032754629629629635</v>
      </c>
    </row>
    <row r="30" spans="1:16" ht="24.75" customHeight="1">
      <c r="A30" s="13">
        <v>34</v>
      </c>
      <c r="B30" s="14" t="s">
        <v>140</v>
      </c>
      <c r="C30" s="14" t="s">
        <v>141</v>
      </c>
      <c r="D30" s="14" t="s">
        <v>36</v>
      </c>
      <c r="E30" s="14" t="s">
        <v>96</v>
      </c>
      <c r="F30" s="14" t="s">
        <v>119</v>
      </c>
      <c r="G30" s="14" t="s">
        <v>120</v>
      </c>
      <c r="H30" s="15" t="s">
        <v>43</v>
      </c>
      <c r="I30" s="16">
        <v>0.0009837962962962964</v>
      </c>
      <c r="J30" s="17">
        <v>0.001138888888888889</v>
      </c>
      <c r="K30" s="18"/>
      <c r="L30" s="18">
        <v>0.0011539351851851851</v>
      </c>
      <c r="M30" s="18">
        <v>0.0010601851851851853</v>
      </c>
      <c r="N30" s="18">
        <v>0.0010775462962962963</v>
      </c>
      <c r="O30" s="18"/>
      <c r="P30" s="17">
        <f t="shared" si="0"/>
        <v>0.0032916666666666667</v>
      </c>
    </row>
    <row r="31" spans="1:16" ht="24.75" customHeight="1">
      <c r="A31" s="13">
        <v>31</v>
      </c>
      <c r="B31" s="14" t="s">
        <v>142</v>
      </c>
      <c r="C31" s="14"/>
      <c r="D31" s="14" t="s">
        <v>143</v>
      </c>
      <c r="E31" s="14" t="s">
        <v>30</v>
      </c>
      <c r="F31" s="14" t="s">
        <v>144</v>
      </c>
      <c r="G31" s="14" t="s">
        <v>120</v>
      </c>
      <c r="H31" s="15" t="s">
        <v>43</v>
      </c>
      <c r="I31" s="16">
        <v>0.0012326388888888888</v>
      </c>
      <c r="J31" s="17">
        <v>0.0012060185185185186</v>
      </c>
      <c r="K31" s="18"/>
      <c r="L31" s="18">
        <v>0.0011736111111111112</v>
      </c>
      <c r="M31" s="18">
        <v>0.0011840277777777778</v>
      </c>
      <c r="N31" s="18">
        <v>0.0012453703703703702</v>
      </c>
      <c r="O31" s="18"/>
      <c r="P31" s="17">
        <f t="shared" si="0"/>
        <v>0.0036030092592592594</v>
      </c>
    </row>
    <row r="32" spans="1:16" ht="24.75" customHeight="1">
      <c r="A32" s="13">
        <v>29</v>
      </c>
      <c r="B32" s="14" t="s">
        <v>145</v>
      </c>
      <c r="C32" s="14" t="s">
        <v>146</v>
      </c>
      <c r="D32" s="14" t="s">
        <v>18</v>
      </c>
      <c r="E32" s="14" t="s">
        <v>124</v>
      </c>
      <c r="F32" s="14" t="s">
        <v>144</v>
      </c>
      <c r="G32" s="14" t="s">
        <v>120</v>
      </c>
      <c r="H32" s="15" t="s">
        <v>147</v>
      </c>
      <c r="I32" s="16">
        <v>0.0011631944444444443</v>
      </c>
      <c r="J32" s="17">
        <v>0.001119212962962963</v>
      </c>
      <c r="K32" s="18"/>
      <c r="L32" s="18">
        <v>0.0011145833333333333</v>
      </c>
      <c r="M32" s="18">
        <v>0.0010520833333333333</v>
      </c>
      <c r="N32" s="19">
        <v>0.0014421296296296296</v>
      </c>
      <c r="O32" s="18">
        <v>0.0007523148148148148</v>
      </c>
      <c r="P32" s="17">
        <f t="shared" si="0"/>
        <v>0.004361111111111111</v>
      </c>
    </row>
    <row r="33" spans="1:16" ht="24.75" customHeight="1">
      <c r="A33" s="13">
        <v>33</v>
      </c>
      <c r="B33" s="14" t="s">
        <v>148</v>
      </c>
      <c r="C33" s="14" t="s">
        <v>149</v>
      </c>
      <c r="D33" s="14" t="s">
        <v>72</v>
      </c>
      <c r="E33" s="14" t="s">
        <v>150</v>
      </c>
      <c r="F33" s="14" t="s">
        <v>151</v>
      </c>
      <c r="G33" s="14" t="s">
        <v>120</v>
      </c>
      <c r="H33" s="15" t="s">
        <v>135</v>
      </c>
      <c r="I33" s="16">
        <v>0.0010983796296296295</v>
      </c>
      <c r="J33" s="17">
        <v>0.001079861111111111</v>
      </c>
      <c r="K33" s="18"/>
      <c r="L33" s="18">
        <v>0.0011354166666666667</v>
      </c>
      <c r="M33" s="18" t="s">
        <v>152</v>
      </c>
      <c r="N33" s="18" t="s">
        <v>153</v>
      </c>
      <c r="O33" s="18"/>
      <c r="P33" s="17" t="s">
        <v>152</v>
      </c>
    </row>
    <row r="34" spans="1:16" ht="24.75" customHeight="1">
      <c r="A34" s="13">
        <v>27</v>
      </c>
      <c r="B34" s="14" t="s">
        <v>154</v>
      </c>
      <c r="C34" s="14"/>
      <c r="D34" s="14" t="s">
        <v>132</v>
      </c>
      <c r="E34" s="14" t="s">
        <v>155</v>
      </c>
      <c r="F34" s="14" t="s">
        <v>156</v>
      </c>
      <c r="G34" s="14" t="s">
        <v>120</v>
      </c>
      <c r="H34" s="15" t="s">
        <v>54</v>
      </c>
      <c r="I34" s="16" t="s">
        <v>152</v>
      </c>
      <c r="J34" s="17" t="s">
        <v>153</v>
      </c>
      <c r="K34" s="18"/>
      <c r="L34" s="18" t="s">
        <v>153</v>
      </c>
      <c r="M34" s="18" t="s">
        <v>153</v>
      </c>
      <c r="N34" s="18" t="s">
        <v>153</v>
      </c>
      <c r="O34" s="18"/>
      <c r="P34" s="17" t="s">
        <v>152</v>
      </c>
    </row>
    <row r="35" spans="1:16" ht="24.75" customHeight="1">
      <c r="A35" s="28">
        <v>37</v>
      </c>
      <c r="B35" s="29" t="s">
        <v>157</v>
      </c>
      <c r="C35" s="29" t="s">
        <v>158</v>
      </c>
      <c r="D35" s="29" t="s">
        <v>36</v>
      </c>
      <c r="E35" s="29" t="s">
        <v>159</v>
      </c>
      <c r="F35" s="29" t="s">
        <v>160</v>
      </c>
      <c r="G35" s="29" t="s">
        <v>161</v>
      </c>
      <c r="H35" s="30" t="s">
        <v>162</v>
      </c>
      <c r="I35" s="31">
        <v>0.0009537037037037037</v>
      </c>
      <c r="J35" s="32">
        <v>0.0009386574074074074</v>
      </c>
      <c r="K35" s="33"/>
      <c r="L35" s="33">
        <v>0.0009340277777777778</v>
      </c>
      <c r="M35" s="33">
        <v>0.0009965277777777778</v>
      </c>
      <c r="N35" s="33">
        <v>0.0010011574074074074</v>
      </c>
      <c r="O35" s="33">
        <v>5.7870370370370366E-05</v>
      </c>
      <c r="P35" s="32">
        <f aca="true" t="shared" si="1" ref="P35:P46">L35+M35+N35+O35</f>
        <v>0.0029895833333333337</v>
      </c>
    </row>
    <row r="36" spans="1:16" ht="24.75" customHeight="1">
      <c r="A36" s="28">
        <v>43</v>
      </c>
      <c r="B36" s="29" t="s">
        <v>163</v>
      </c>
      <c r="C36" s="29"/>
      <c r="D36" s="29" t="s">
        <v>40</v>
      </c>
      <c r="E36" s="29" t="s">
        <v>164</v>
      </c>
      <c r="F36" s="29" t="s">
        <v>165</v>
      </c>
      <c r="G36" s="29" t="s">
        <v>161</v>
      </c>
      <c r="H36" s="30" t="s">
        <v>27</v>
      </c>
      <c r="I36" s="31">
        <v>0.0009722222222222222</v>
      </c>
      <c r="J36" s="32">
        <v>0.000980324074074074</v>
      </c>
      <c r="K36" s="33"/>
      <c r="L36" s="33">
        <v>0.0009722222222222222</v>
      </c>
      <c r="M36" s="33">
        <v>0.0010381944444444445</v>
      </c>
      <c r="N36" s="33">
        <v>0.0010648148148148149</v>
      </c>
      <c r="O36" s="33"/>
      <c r="P36" s="32">
        <f t="shared" si="1"/>
        <v>0.0030752314814814813</v>
      </c>
    </row>
    <row r="37" spans="1:16" ht="24.75" customHeight="1">
      <c r="A37" s="28">
        <v>41</v>
      </c>
      <c r="B37" s="29" t="s">
        <v>166</v>
      </c>
      <c r="C37" s="29" t="s">
        <v>167</v>
      </c>
      <c r="D37" s="29" t="s">
        <v>114</v>
      </c>
      <c r="E37" s="29" t="s">
        <v>168</v>
      </c>
      <c r="F37" s="29" t="s">
        <v>169</v>
      </c>
      <c r="G37" s="29" t="s">
        <v>161</v>
      </c>
      <c r="H37" s="30" t="s">
        <v>43</v>
      </c>
      <c r="I37" s="31">
        <v>0.0010671296296296297</v>
      </c>
      <c r="J37" s="32">
        <v>0.0010532407407407409</v>
      </c>
      <c r="K37" s="33"/>
      <c r="L37" s="33">
        <v>0.0010219907407407406</v>
      </c>
      <c r="M37" s="33">
        <v>0.0010717592592592593</v>
      </c>
      <c r="N37" s="33">
        <v>0.0010613425925925927</v>
      </c>
      <c r="O37" s="33"/>
      <c r="P37" s="32">
        <f t="shared" si="1"/>
        <v>0.003155092592592593</v>
      </c>
    </row>
    <row r="38" spans="1:16" ht="24.75" customHeight="1">
      <c r="A38" s="28">
        <v>49</v>
      </c>
      <c r="B38" s="29" t="s">
        <v>170</v>
      </c>
      <c r="C38" s="29" t="s">
        <v>171</v>
      </c>
      <c r="D38" s="29" t="s">
        <v>18</v>
      </c>
      <c r="E38" s="29" t="s">
        <v>168</v>
      </c>
      <c r="F38" s="29" t="s">
        <v>169</v>
      </c>
      <c r="G38" s="29" t="s">
        <v>161</v>
      </c>
      <c r="H38" s="30" t="s">
        <v>115</v>
      </c>
      <c r="I38" s="31">
        <v>0.0010590277777777779</v>
      </c>
      <c r="J38" s="32">
        <v>0.0010254629629629628</v>
      </c>
      <c r="K38" s="33"/>
      <c r="L38" s="33">
        <v>0.0010023148148148148</v>
      </c>
      <c r="M38" s="33">
        <v>0.0010335648148148148</v>
      </c>
      <c r="N38" s="33">
        <v>0.0010254629629629628</v>
      </c>
      <c r="O38" s="33">
        <v>0.00011574074074074073</v>
      </c>
      <c r="P38" s="32">
        <f t="shared" si="1"/>
        <v>0.0031770833333333334</v>
      </c>
    </row>
    <row r="39" spans="1:16" ht="24.75" customHeight="1">
      <c r="A39" s="28">
        <v>39</v>
      </c>
      <c r="B39" s="29" t="s">
        <v>172</v>
      </c>
      <c r="C39" s="29" t="s">
        <v>173</v>
      </c>
      <c r="D39" s="29" t="s">
        <v>57</v>
      </c>
      <c r="E39" s="29" t="s">
        <v>133</v>
      </c>
      <c r="F39" s="29" t="s">
        <v>174</v>
      </c>
      <c r="G39" s="29" t="s">
        <v>161</v>
      </c>
      <c r="H39" s="30" t="s">
        <v>54</v>
      </c>
      <c r="I39" s="31">
        <v>0.0010439814814814815</v>
      </c>
      <c r="J39" s="32">
        <v>0.0010520833333333333</v>
      </c>
      <c r="K39" s="33"/>
      <c r="L39" s="33">
        <v>0.0010254629629629628</v>
      </c>
      <c r="M39" s="33">
        <v>0.001079861111111111</v>
      </c>
      <c r="N39" s="33">
        <v>0.0010868055555555555</v>
      </c>
      <c r="O39" s="33"/>
      <c r="P39" s="32">
        <f t="shared" si="1"/>
        <v>0.003192129629629629</v>
      </c>
    </row>
    <row r="40" spans="1:16" ht="24.75" customHeight="1">
      <c r="A40" s="28">
        <v>48</v>
      </c>
      <c r="B40" s="29" t="s">
        <v>175</v>
      </c>
      <c r="C40" s="29" t="s">
        <v>176</v>
      </c>
      <c r="D40" s="29" t="s">
        <v>40</v>
      </c>
      <c r="E40" s="29" t="s">
        <v>177</v>
      </c>
      <c r="F40" s="29" t="s">
        <v>178</v>
      </c>
      <c r="G40" s="29" t="s">
        <v>161</v>
      </c>
      <c r="H40" s="30" t="s">
        <v>179</v>
      </c>
      <c r="I40" s="31">
        <v>0.0010868055555555555</v>
      </c>
      <c r="J40" s="32">
        <v>0.0010405092592592593</v>
      </c>
      <c r="K40" s="33"/>
      <c r="L40" s="33">
        <v>0.0010011574074074074</v>
      </c>
      <c r="M40" s="33">
        <v>0.0010671296296296297</v>
      </c>
      <c r="N40" s="33">
        <v>0.0010601851851851853</v>
      </c>
      <c r="O40" s="33">
        <v>0.00011574074074074073</v>
      </c>
      <c r="P40" s="32">
        <f t="shared" si="1"/>
        <v>0.003244212962962963</v>
      </c>
    </row>
    <row r="41" spans="1:16" ht="24.75" customHeight="1">
      <c r="A41" s="28">
        <v>47</v>
      </c>
      <c r="B41" s="29" t="s">
        <v>180</v>
      </c>
      <c r="C41" s="29" t="s">
        <v>181</v>
      </c>
      <c r="D41" s="29" t="s">
        <v>182</v>
      </c>
      <c r="E41" s="29" t="s">
        <v>168</v>
      </c>
      <c r="F41" s="29" t="s">
        <v>178</v>
      </c>
      <c r="G41" s="29" t="s">
        <v>161</v>
      </c>
      <c r="H41" s="30" t="s">
        <v>43</v>
      </c>
      <c r="I41" s="31">
        <v>0.0010787037037037037</v>
      </c>
      <c r="J41" s="32" t="s">
        <v>153</v>
      </c>
      <c r="K41" s="33"/>
      <c r="L41" s="33">
        <v>0.0010451388888888889</v>
      </c>
      <c r="M41" s="33">
        <v>0.0011111111111111111</v>
      </c>
      <c r="N41" s="33">
        <v>0.0010960648148148147</v>
      </c>
      <c r="O41" s="33">
        <v>5.7870370370370366E-05</v>
      </c>
      <c r="P41" s="32">
        <f t="shared" si="1"/>
        <v>0.003310185185185185</v>
      </c>
    </row>
    <row r="42" spans="1:16" ht="24.75" customHeight="1">
      <c r="A42" s="28">
        <v>42</v>
      </c>
      <c r="B42" s="29" t="s">
        <v>183</v>
      </c>
      <c r="C42" s="29"/>
      <c r="D42" s="29" t="s">
        <v>57</v>
      </c>
      <c r="E42" s="29" t="s">
        <v>118</v>
      </c>
      <c r="F42" s="29" t="s">
        <v>184</v>
      </c>
      <c r="G42" s="29" t="s">
        <v>161</v>
      </c>
      <c r="H42" s="30" t="s">
        <v>54</v>
      </c>
      <c r="I42" s="31">
        <v>0.0010821759259259259</v>
      </c>
      <c r="J42" s="32">
        <v>0.0010555555555555557</v>
      </c>
      <c r="K42" s="33"/>
      <c r="L42" s="33">
        <v>0.0010266203703703702</v>
      </c>
      <c r="M42" s="33">
        <v>0.001119212962962963</v>
      </c>
      <c r="N42" s="33">
        <v>0.0010925925925925925</v>
      </c>
      <c r="O42" s="33">
        <v>0.00011574074074074073</v>
      </c>
      <c r="P42" s="32">
        <f t="shared" si="1"/>
        <v>0.0033541666666666663</v>
      </c>
    </row>
    <row r="43" spans="1:16" ht="24.75" customHeight="1">
      <c r="A43" s="28">
        <v>50</v>
      </c>
      <c r="B43" s="29" t="s">
        <v>185</v>
      </c>
      <c r="C43" s="29" t="s">
        <v>186</v>
      </c>
      <c r="D43" s="29" t="s">
        <v>187</v>
      </c>
      <c r="E43" s="29" t="s">
        <v>188</v>
      </c>
      <c r="F43" s="29" t="s">
        <v>189</v>
      </c>
      <c r="G43" s="29" t="s">
        <v>161</v>
      </c>
      <c r="H43" s="30" t="s">
        <v>43</v>
      </c>
      <c r="I43" s="31">
        <v>0.0011296296296296295</v>
      </c>
      <c r="J43" s="32">
        <v>0.0010937499999999999</v>
      </c>
      <c r="K43" s="33"/>
      <c r="L43" s="33">
        <v>0.0010706018518518519</v>
      </c>
      <c r="M43" s="33">
        <v>0.001125</v>
      </c>
      <c r="N43" s="33">
        <v>0.0011168981481481481</v>
      </c>
      <c r="O43" s="33">
        <v>0.00011574074074074073</v>
      </c>
      <c r="P43" s="32">
        <f t="shared" si="1"/>
        <v>0.003428240740740741</v>
      </c>
    </row>
    <row r="44" spans="1:16" ht="24.75" customHeight="1">
      <c r="A44" s="28">
        <v>40</v>
      </c>
      <c r="B44" s="29" t="s">
        <v>190</v>
      </c>
      <c r="C44" s="29"/>
      <c r="D44" s="29" t="s">
        <v>57</v>
      </c>
      <c r="E44" s="29" t="s">
        <v>168</v>
      </c>
      <c r="F44" s="29" t="s">
        <v>178</v>
      </c>
      <c r="G44" s="29" t="s">
        <v>161</v>
      </c>
      <c r="H44" s="30" t="s">
        <v>82</v>
      </c>
      <c r="I44" s="31">
        <v>0.0011516203703703703</v>
      </c>
      <c r="J44" s="32">
        <v>0.0011400462962962963</v>
      </c>
      <c r="K44" s="33"/>
      <c r="L44" s="33">
        <v>0.001107638888888889</v>
      </c>
      <c r="M44" s="33">
        <v>0.0011666666666666665</v>
      </c>
      <c r="N44" s="33">
        <v>0.0011782407407407408</v>
      </c>
      <c r="O44" s="33"/>
      <c r="P44" s="32">
        <f t="shared" si="1"/>
        <v>0.0034525462962962964</v>
      </c>
    </row>
    <row r="45" spans="1:16" ht="24.75" customHeight="1">
      <c r="A45" s="28">
        <v>38</v>
      </c>
      <c r="B45" s="29" t="s">
        <v>191</v>
      </c>
      <c r="C45" s="29" t="s">
        <v>192</v>
      </c>
      <c r="D45" s="29" t="s">
        <v>193</v>
      </c>
      <c r="E45" s="29" t="s">
        <v>118</v>
      </c>
      <c r="F45" s="29" t="s">
        <v>194</v>
      </c>
      <c r="G45" s="29" t="s">
        <v>161</v>
      </c>
      <c r="H45" s="30" t="s">
        <v>115</v>
      </c>
      <c r="I45" s="31">
        <v>0.001181712962962963</v>
      </c>
      <c r="J45" s="32">
        <v>0.0011967592592592594</v>
      </c>
      <c r="K45" s="33"/>
      <c r="L45" s="33">
        <v>0.0011458333333333333</v>
      </c>
      <c r="M45" s="33">
        <v>0.0012488425925925924</v>
      </c>
      <c r="N45" s="33">
        <v>0.0012268518518518518</v>
      </c>
      <c r="O45" s="33"/>
      <c r="P45" s="32">
        <f t="shared" si="1"/>
        <v>0.0036215277777777778</v>
      </c>
    </row>
    <row r="46" spans="1:16" ht="24.75" customHeight="1">
      <c r="A46" s="28">
        <v>36</v>
      </c>
      <c r="B46" s="29" t="s">
        <v>195</v>
      </c>
      <c r="C46" s="29" t="s">
        <v>196</v>
      </c>
      <c r="D46" s="29" t="s">
        <v>193</v>
      </c>
      <c r="E46" s="29" t="s">
        <v>197</v>
      </c>
      <c r="F46" s="29" t="s">
        <v>198</v>
      </c>
      <c r="G46" s="29" t="s">
        <v>161</v>
      </c>
      <c r="H46" s="30" t="s">
        <v>43</v>
      </c>
      <c r="I46" s="31">
        <v>0.0012384259259259258</v>
      </c>
      <c r="J46" s="32">
        <v>0.0012199074074074074</v>
      </c>
      <c r="K46" s="33"/>
      <c r="L46" s="33">
        <v>0.001181712962962963</v>
      </c>
      <c r="M46" s="33">
        <v>0.0012395833333333332</v>
      </c>
      <c r="N46" s="33">
        <v>0.001236111111111111</v>
      </c>
      <c r="O46" s="33">
        <v>5.7870370370370366E-05</v>
      </c>
      <c r="P46" s="32">
        <f t="shared" si="1"/>
        <v>0.003715277777777778</v>
      </c>
    </row>
    <row r="47" spans="1:16" ht="24.75" customHeight="1">
      <c r="A47" s="28">
        <v>46</v>
      </c>
      <c r="B47" s="29" t="s">
        <v>199</v>
      </c>
      <c r="C47" s="29" t="s">
        <v>200</v>
      </c>
      <c r="D47" s="29" t="s">
        <v>29</v>
      </c>
      <c r="E47" s="29" t="s">
        <v>164</v>
      </c>
      <c r="F47" s="29" t="s">
        <v>165</v>
      </c>
      <c r="G47" s="29" t="s">
        <v>161</v>
      </c>
      <c r="H47" s="30" t="s">
        <v>32</v>
      </c>
      <c r="I47" s="31" t="s">
        <v>152</v>
      </c>
      <c r="J47" s="32" t="s">
        <v>153</v>
      </c>
      <c r="K47" s="33" t="s">
        <v>153</v>
      </c>
      <c r="L47" s="33" t="s">
        <v>153</v>
      </c>
      <c r="M47" s="33" t="s">
        <v>153</v>
      </c>
      <c r="N47" s="33" t="s">
        <v>153</v>
      </c>
      <c r="O47" s="33"/>
      <c r="P47" s="32" t="s">
        <v>152</v>
      </c>
    </row>
    <row r="48" spans="1:16" ht="24.75" customHeight="1">
      <c r="A48" s="28">
        <v>45</v>
      </c>
      <c r="B48" s="29" t="s">
        <v>201</v>
      </c>
      <c r="C48" s="29" t="s">
        <v>202</v>
      </c>
      <c r="D48" s="29" t="s">
        <v>203</v>
      </c>
      <c r="E48" s="29" t="s">
        <v>177</v>
      </c>
      <c r="F48" s="29" t="s">
        <v>178</v>
      </c>
      <c r="G48" s="29" t="s">
        <v>161</v>
      </c>
      <c r="H48" s="30" t="s">
        <v>121</v>
      </c>
      <c r="I48" s="31">
        <v>0.0011203703703703703</v>
      </c>
      <c r="J48" s="32">
        <v>0.0011157407407407407</v>
      </c>
      <c r="K48" s="33"/>
      <c r="L48" s="33" t="s">
        <v>153</v>
      </c>
      <c r="M48" s="33" t="s">
        <v>153</v>
      </c>
      <c r="N48" s="33" t="s">
        <v>153</v>
      </c>
      <c r="O48" s="33"/>
      <c r="P48" s="32" t="s">
        <v>152</v>
      </c>
    </row>
    <row r="49" spans="1:16" ht="24.75" customHeight="1">
      <c r="A49" s="28">
        <v>44</v>
      </c>
      <c r="B49" s="29" t="s">
        <v>204</v>
      </c>
      <c r="C49" s="29" t="s">
        <v>205</v>
      </c>
      <c r="D49" s="29" t="s">
        <v>132</v>
      </c>
      <c r="E49" s="29" t="s">
        <v>177</v>
      </c>
      <c r="F49" s="29" t="s">
        <v>178</v>
      </c>
      <c r="G49" s="29" t="s">
        <v>161</v>
      </c>
      <c r="H49" s="30" t="s">
        <v>43</v>
      </c>
      <c r="I49" s="31">
        <v>0.0011458333333333333</v>
      </c>
      <c r="J49" s="32" t="s">
        <v>153</v>
      </c>
      <c r="K49" s="33" t="s">
        <v>153</v>
      </c>
      <c r="L49" s="33" t="s">
        <v>153</v>
      </c>
      <c r="M49" s="33" t="s">
        <v>153</v>
      </c>
      <c r="N49" s="33" t="s">
        <v>153</v>
      </c>
      <c r="O49" s="33"/>
      <c r="P49" s="32" t="s">
        <v>152</v>
      </c>
    </row>
    <row r="50" spans="1:16" ht="24.75" customHeight="1">
      <c r="A50" s="13">
        <v>56</v>
      </c>
      <c r="B50" s="14" t="s">
        <v>206</v>
      </c>
      <c r="C50" s="14"/>
      <c r="D50" s="14" t="s">
        <v>29</v>
      </c>
      <c r="E50" s="14" t="s">
        <v>207</v>
      </c>
      <c r="F50" s="14" t="s">
        <v>208</v>
      </c>
      <c r="G50" s="14" t="s">
        <v>209</v>
      </c>
      <c r="H50" s="15" t="s">
        <v>43</v>
      </c>
      <c r="I50" s="16">
        <v>0.0010960648148148147</v>
      </c>
      <c r="J50" s="17">
        <v>0.0010613425925925927</v>
      </c>
      <c r="K50" s="18"/>
      <c r="L50" s="18">
        <v>0.0010532407407407409</v>
      </c>
      <c r="M50" s="18">
        <v>0.001125</v>
      </c>
      <c r="N50" s="18">
        <v>0.001099537037037037</v>
      </c>
      <c r="O50" s="18"/>
      <c r="P50" s="17">
        <f aca="true" t="shared" si="2" ref="P50:P55">L50+M50+N50+O50</f>
        <v>0.003277777777777778</v>
      </c>
    </row>
    <row r="51" spans="1:16" ht="24.75" customHeight="1">
      <c r="A51" s="13">
        <v>52</v>
      </c>
      <c r="B51" s="14" t="s">
        <v>210</v>
      </c>
      <c r="C51" s="14"/>
      <c r="D51" s="14" t="s">
        <v>18</v>
      </c>
      <c r="E51" s="14" t="s">
        <v>207</v>
      </c>
      <c r="F51" s="14" t="s">
        <v>208</v>
      </c>
      <c r="G51" s="14" t="s">
        <v>209</v>
      </c>
      <c r="H51" s="15" t="s">
        <v>93</v>
      </c>
      <c r="I51" s="16">
        <v>0.0010960648148148147</v>
      </c>
      <c r="J51" s="17">
        <v>0.0010717592592592593</v>
      </c>
      <c r="K51" s="18"/>
      <c r="L51" s="18">
        <v>0.0010532407407407409</v>
      </c>
      <c r="M51" s="18">
        <v>0.0011087962962962963</v>
      </c>
      <c r="N51" s="18">
        <v>0.0011180555555555555</v>
      </c>
      <c r="O51" s="18"/>
      <c r="P51" s="17">
        <f t="shared" si="2"/>
        <v>0.0032800925925925923</v>
      </c>
    </row>
    <row r="52" spans="1:16" ht="24.75" customHeight="1">
      <c r="A52" s="13">
        <v>53</v>
      </c>
      <c r="B52" s="14" t="s">
        <v>211</v>
      </c>
      <c r="C52" s="14"/>
      <c r="D52" s="14" t="s">
        <v>182</v>
      </c>
      <c r="E52" s="14" t="s">
        <v>207</v>
      </c>
      <c r="F52" s="14" t="s">
        <v>208</v>
      </c>
      <c r="G52" s="14" t="s">
        <v>209</v>
      </c>
      <c r="H52" s="15" t="s">
        <v>121</v>
      </c>
      <c r="I52" s="16">
        <v>0.001079861111111111</v>
      </c>
      <c r="J52" s="17">
        <v>0.0010555555555555557</v>
      </c>
      <c r="K52" s="18"/>
      <c r="L52" s="18">
        <v>0.0010335648148148148</v>
      </c>
      <c r="M52" s="18">
        <v>0.0010983796296296295</v>
      </c>
      <c r="N52" s="18">
        <v>0.0010937499999999999</v>
      </c>
      <c r="O52" s="18">
        <v>5.7870370370370366E-05</v>
      </c>
      <c r="P52" s="17">
        <f t="shared" si="2"/>
        <v>0.0032835648148148147</v>
      </c>
    </row>
    <row r="53" spans="1:16" ht="24.75" customHeight="1">
      <c r="A53" s="13">
        <v>55</v>
      </c>
      <c r="B53" s="14" t="s">
        <v>212</v>
      </c>
      <c r="C53" s="14"/>
      <c r="D53" s="14" t="s">
        <v>213</v>
      </c>
      <c r="E53" s="14" t="s">
        <v>207</v>
      </c>
      <c r="F53" s="14" t="s">
        <v>208</v>
      </c>
      <c r="G53" s="14" t="s">
        <v>209</v>
      </c>
      <c r="H53" s="15" t="s">
        <v>54</v>
      </c>
      <c r="I53" s="16" t="s">
        <v>153</v>
      </c>
      <c r="J53" s="17">
        <v>0.0010405092592592593</v>
      </c>
      <c r="K53" s="18"/>
      <c r="L53" s="18">
        <v>0.00103125</v>
      </c>
      <c r="M53" s="18">
        <v>0.00115625</v>
      </c>
      <c r="N53" s="18">
        <v>0.0011041666666666667</v>
      </c>
      <c r="O53" s="18">
        <v>5.7870370370370366E-05</v>
      </c>
      <c r="P53" s="17">
        <f t="shared" si="2"/>
        <v>0.003349537037037037</v>
      </c>
    </row>
    <row r="54" spans="1:16" ht="24.75" customHeight="1">
      <c r="A54" s="13">
        <v>54</v>
      </c>
      <c r="B54" s="14" t="s">
        <v>214</v>
      </c>
      <c r="C54" s="14"/>
      <c r="D54" s="14" t="s">
        <v>18</v>
      </c>
      <c r="E54" s="14" t="s">
        <v>207</v>
      </c>
      <c r="F54" s="14" t="s">
        <v>208</v>
      </c>
      <c r="G54" s="14" t="s">
        <v>209</v>
      </c>
      <c r="H54" s="15" t="s">
        <v>54</v>
      </c>
      <c r="I54" s="16">
        <v>0.0011041666666666667</v>
      </c>
      <c r="J54" s="17">
        <v>0.0010949074074074073</v>
      </c>
      <c r="K54" s="18"/>
      <c r="L54" s="18">
        <v>0.0010821759259259259</v>
      </c>
      <c r="M54" s="18">
        <v>0.0011284722222222221</v>
      </c>
      <c r="N54" s="18">
        <v>0.0011331018518518517</v>
      </c>
      <c r="O54" s="18">
        <v>5.7870370370370366E-05</v>
      </c>
      <c r="P54" s="17">
        <f t="shared" si="2"/>
        <v>0.0034016203703703704</v>
      </c>
    </row>
    <row r="55" spans="1:16" ht="24.75" customHeight="1">
      <c r="A55" s="13">
        <v>51</v>
      </c>
      <c r="B55" s="14" t="s">
        <v>215</v>
      </c>
      <c r="C55" s="14"/>
      <c r="D55" s="14" t="s">
        <v>216</v>
      </c>
      <c r="E55" s="14" t="s">
        <v>207</v>
      </c>
      <c r="F55" s="14" t="s">
        <v>208</v>
      </c>
      <c r="G55" s="14" t="s">
        <v>209</v>
      </c>
      <c r="H55" s="15" t="s">
        <v>54</v>
      </c>
      <c r="I55" s="16">
        <v>0.0012037037037037038</v>
      </c>
      <c r="J55" s="17">
        <v>0.0011712962962962964</v>
      </c>
      <c r="K55" s="18"/>
      <c r="L55" s="18">
        <v>0.0011574074074074073</v>
      </c>
      <c r="M55" s="18">
        <v>0.0012141203703703704</v>
      </c>
      <c r="N55" s="18">
        <v>0.0011747685185185186</v>
      </c>
      <c r="O55" s="18"/>
      <c r="P55" s="17">
        <f t="shared" si="2"/>
        <v>0.0035462962962962965</v>
      </c>
    </row>
    <row r="56" spans="1:7" ht="24.75" customHeight="1">
      <c r="A56" s="21"/>
      <c r="B56" s="22"/>
      <c r="C56" s="22"/>
      <c r="D56" s="22"/>
      <c r="E56" s="22"/>
      <c r="F56" s="22"/>
      <c r="G56" s="22"/>
    </row>
    <row r="57" spans="1:7" ht="24.75" customHeight="1">
      <c r="A57" s="21"/>
      <c r="B57" s="22"/>
      <c r="C57" s="22"/>
      <c r="D57" s="22"/>
      <c r="E57" s="22"/>
      <c r="F57" s="22"/>
      <c r="G57" s="22"/>
    </row>
    <row r="58" spans="1:7" ht="12.75" customHeight="1" hidden="1">
      <c r="A58" s="23" t="s">
        <v>81</v>
      </c>
      <c r="B58" s="24"/>
      <c r="C58" s="24"/>
      <c r="D58" s="24"/>
      <c r="E58" s="24"/>
      <c r="F58" s="24"/>
      <c r="G58" s="24"/>
    </row>
    <row r="59" spans="1:7" ht="12.75" customHeight="1" hidden="1">
      <c r="A59" s="23" t="s">
        <v>53</v>
      </c>
      <c r="B59" s="24"/>
      <c r="C59" s="24"/>
      <c r="D59" s="24"/>
      <c r="E59" s="24"/>
      <c r="F59" s="24"/>
      <c r="G59" s="24"/>
    </row>
    <row r="60" spans="1:7" ht="12.75" customHeight="1" hidden="1">
      <c r="A60" s="23" t="s">
        <v>33</v>
      </c>
      <c r="B60" s="24"/>
      <c r="C60" s="24"/>
      <c r="D60" s="24"/>
      <c r="E60" s="24"/>
      <c r="F60" s="24"/>
      <c r="G60" s="24"/>
    </row>
    <row r="61" spans="1:7" ht="12.75" customHeight="1" hidden="1">
      <c r="A61" s="23" t="s">
        <v>217</v>
      </c>
      <c r="B61" s="24"/>
      <c r="C61" s="24"/>
      <c r="D61" s="24"/>
      <c r="E61" s="24"/>
      <c r="F61" s="24"/>
      <c r="G61" s="24"/>
    </row>
    <row r="62" spans="1:7" ht="12.75" customHeight="1" hidden="1">
      <c r="A62" s="23">
        <v>16</v>
      </c>
      <c r="B62" s="24"/>
      <c r="C62" s="24"/>
      <c r="D62" s="24"/>
      <c r="E62" s="24"/>
      <c r="F62" s="24"/>
      <c r="G62" s="24"/>
    </row>
    <row r="63" spans="1:7" ht="12.75" customHeight="1" hidden="1">
      <c r="A63" s="23">
        <v>17</v>
      </c>
      <c r="B63" s="24"/>
      <c r="C63" s="24"/>
      <c r="D63" s="24"/>
      <c r="E63" s="24"/>
      <c r="F63" s="24"/>
      <c r="G63" s="24"/>
    </row>
    <row r="64" spans="1:7" ht="12.75" customHeight="1" hidden="1">
      <c r="A64" s="23">
        <v>32</v>
      </c>
      <c r="B64" s="24"/>
      <c r="C64" s="24"/>
      <c r="D64" s="24"/>
      <c r="E64" s="24"/>
      <c r="F64" s="24"/>
      <c r="G64" s="24"/>
    </row>
    <row r="65" spans="1:7" ht="12.75" customHeight="1" hidden="1">
      <c r="A65" s="23">
        <v>33</v>
      </c>
      <c r="B65" s="24"/>
      <c r="C65" s="24"/>
      <c r="D65" s="24"/>
      <c r="E65" s="24"/>
      <c r="F65" s="24"/>
      <c r="G65" s="24"/>
    </row>
    <row r="66" spans="1:7" ht="12.75" customHeight="1" hidden="1">
      <c r="A66" s="23">
        <v>34</v>
      </c>
      <c r="B66" s="24"/>
      <c r="C66" s="24"/>
      <c r="D66" s="24"/>
      <c r="E66" s="24"/>
      <c r="F66" s="24"/>
      <c r="G66" s="24"/>
    </row>
    <row r="67" spans="1:7" ht="12.75" customHeight="1" hidden="1">
      <c r="A67" s="23">
        <v>49</v>
      </c>
      <c r="B67" s="24"/>
      <c r="C67" s="24"/>
      <c r="D67" s="24"/>
      <c r="E67" s="24"/>
      <c r="F67" s="24"/>
      <c r="G67" s="24"/>
    </row>
    <row r="68" spans="1:7" ht="12.75" customHeight="1" hidden="1">
      <c r="A68" s="23">
        <v>64</v>
      </c>
      <c r="B68" s="24"/>
      <c r="C68" s="24"/>
      <c r="D68" s="24"/>
      <c r="E68" s="24"/>
      <c r="F68" s="24"/>
      <c r="G68" s="24"/>
    </row>
    <row r="69" spans="1:7" ht="12.75" customHeight="1" hidden="1">
      <c r="A69" s="27" t="s">
        <v>218</v>
      </c>
      <c r="B69" s="27"/>
      <c r="C69" s="27"/>
      <c r="D69" s="27"/>
      <c r="E69" s="27"/>
      <c r="F69" s="27"/>
      <c r="G69" s="27"/>
    </row>
    <row r="70" spans="1:7" ht="12.75" customHeight="1" hidden="1">
      <c r="A70" s="23"/>
      <c r="B70" s="24" t="s">
        <v>219</v>
      </c>
      <c r="C70" s="24"/>
      <c r="D70" s="24" t="s">
        <v>18</v>
      </c>
      <c r="E70" s="24" t="s">
        <v>220</v>
      </c>
      <c r="F70" s="24" t="s">
        <v>48</v>
      </c>
      <c r="G70" s="24" t="s">
        <v>26</v>
      </c>
    </row>
    <row r="71" spans="1:7" ht="12.75" customHeight="1" hidden="1">
      <c r="A71" s="23"/>
      <c r="B71" s="24" t="s">
        <v>221</v>
      </c>
      <c r="C71" s="24"/>
      <c r="D71" s="24" t="s">
        <v>222</v>
      </c>
      <c r="E71" s="24" t="s">
        <v>223</v>
      </c>
      <c r="F71" s="24" t="s">
        <v>224</v>
      </c>
      <c r="G71" s="24" t="s">
        <v>26</v>
      </c>
    </row>
    <row r="72" spans="1:7" ht="12.75" customHeight="1" hidden="1">
      <c r="A72" s="23"/>
      <c r="B72" s="24" t="s">
        <v>225</v>
      </c>
      <c r="C72" s="24" t="s">
        <v>226</v>
      </c>
      <c r="D72" s="24" t="s">
        <v>40</v>
      </c>
      <c r="E72" s="24" t="s">
        <v>227</v>
      </c>
      <c r="F72" s="24" t="s">
        <v>228</v>
      </c>
      <c r="G72" s="24" t="s">
        <v>33</v>
      </c>
    </row>
    <row r="73" spans="1:7" ht="12.75" customHeight="1" hidden="1">
      <c r="A73" s="23"/>
      <c r="B73" s="24" t="s">
        <v>229</v>
      </c>
      <c r="C73" s="24" t="s">
        <v>230</v>
      </c>
      <c r="D73" s="24" t="s">
        <v>40</v>
      </c>
      <c r="E73" s="24" t="s">
        <v>41</v>
      </c>
      <c r="F73" s="24" t="s">
        <v>42</v>
      </c>
      <c r="G73" s="24" t="s">
        <v>33</v>
      </c>
    </row>
    <row r="74" spans="1:7" ht="12.75" customHeight="1" hidden="1">
      <c r="A74" s="23"/>
      <c r="B74" s="24" t="s">
        <v>231</v>
      </c>
      <c r="C74" s="24" t="s">
        <v>232</v>
      </c>
      <c r="D74" s="24" t="s">
        <v>233</v>
      </c>
      <c r="E74" s="24" t="s">
        <v>51</v>
      </c>
      <c r="F74" s="24" t="s">
        <v>234</v>
      </c>
      <c r="G74" s="24" t="s">
        <v>53</v>
      </c>
    </row>
    <row r="75" spans="1:7" ht="12.75" customHeight="1" hidden="1">
      <c r="A75" s="23"/>
      <c r="B75" s="24" t="s">
        <v>235</v>
      </c>
      <c r="C75" s="24" t="s">
        <v>236</v>
      </c>
      <c r="D75" s="24" t="s">
        <v>72</v>
      </c>
      <c r="E75" s="24" t="s">
        <v>51</v>
      </c>
      <c r="F75" s="24" t="s">
        <v>52</v>
      </c>
      <c r="G75" s="24" t="s">
        <v>53</v>
      </c>
    </row>
    <row r="76" spans="1:7" ht="12.75" customHeight="1" hidden="1">
      <c r="A76" s="23"/>
      <c r="B76" s="24" t="s">
        <v>237</v>
      </c>
      <c r="C76" s="24" t="s">
        <v>238</v>
      </c>
      <c r="D76" s="24" t="s">
        <v>40</v>
      </c>
      <c r="E76" s="24" t="s">
        <v>80</v>
      </c>
      <c r="F76" s="24" t="s">
        <v>20</v>
      </c>
      <c r="G76" s="24" t="s">
        <v>81</v>
      </c>
    </row>
    <row r="77" spans="1:7" ht="12.75" customHeight="1" hidden="1">
      <c r="A77" s="23"/>
      <c r="B77" s="24" t="s">
        <v>239</v>
      </c>
      <c r="C77" s="24" t="s">
        <v>240</v>
      </c>
      <c r="D77" s="24" t="s">
        <v>40</v>
      </c>
      <c r="E77" s="24" t="s">
        <v>80</v>
      </c>
      <c r="F77" s="24" t="s">
        <v>20</v>
      </c>
      <c r="G77" s="24" t="s">
        <v>81</v>
      </c>
    </row>
    <row r="78" spans="1:7" ht="12.75" customHeight="1" hidden="1">
      <c r="A78" s="23"/>
      <c r="B78" s="24" t="s">
        <v>241</v>
      </c>
      <c r="C78" s="24" t="s">
        <v>242</v>
      </c>
      <c r="D78" s="24" t="s">
        <v>18</v>
      </c>
      <c r="E78" s="24" t="s">
        <v>243</v>
      </c>
      <c r="F78" s="24" t="s">
        <v>20</v>
      </c>
      <c r="G78" s="24" t="s">
        <v>81</v>
      </c>
    </row>
    <row r="79" spans="1:7" ht="12.75" customHeight="1" hidden="1">
      <c r="A79" s="23"/>
      <c r="B79" s="24" t="s">
        <v>244</v>
      </c>
      <c r="C79" s="24"/>
      <c r="D79" s="24" t="s">
        <v>245</v>
      </c>
      <c r="E79" s="24" t="s">
        <v>19</v>
      </c>
      <c r="F79" s="24" t="s">
        <v>104</v>
      </c>
      <c r="G79" s="24" t="s">
        <v>81</v>
      </c>
    </row>
    <row r="80" spans="1:7" ht="12.75" customHeight="1" hidden="1">
      <c r="A80" s="23"/>
      <c r="B80" s="24" t="s">
        <v>246</v>
      </c>
      <c r="C80" s="24" t="s">
        <v>247</v>
      </c>
      <c r="D80" s="24" t="s">
        <v>18</v>
      </c>
      <c r="E80" s="24" t="s">
        <v>96</v>
      </c>
      <c r="F80" s="24" t="s">
        <v>108</v>
      </c>
      <c r="G80" s="24" t="s">
        <v>81</v>
      </c>
    </row>
    <row r="81" spans="1:7" ht="12.75" customHeight="1" hidden="1">
      <c r="A81" s="23"/>
      <c r="B81" s="24" t="s">
        <v>248</v>
      </c>
      <c r="C81" s="24" t="s">
        <v>249</v>
      </c>
      <c r="D81" s="24" t="s">
        <v>40</v>
      </c>
      <c r="E81" s="24" t="s">
        <v>250</v>
      </c>
      <c r="F81" s="24" t="s">
        <v>251</v>
      </c>
      <c r="G81" s="24" t="s">
        <v>81</v>
      </c>
    </row>
    <row r="82" spans="1:7" ht="12.75" customHeight="1" hidden="1">
      <c r="A82" s="23"/>
      <c r="B82" s="24" t="s">
        <v>252</v>
      </c>
      <c r="C82" s="24"/>
      <c r="D82" s="24" t="s">
        <v>253</v>
      </c>
      <c r="E82" s="24" t="s">
        <v>155</v>
      </c>
      <c r="F82" s="24" t="s">
        <v>254</v>
      </c>
      <c r="G82" s="24" t="s">
        <v>120</v>
      </c>
    </row>
    <row r="83" spans="1:7" ht="12.75" customHeight="1" hidden="1">
      <c r="A83" s="23"/>
      <c r="B83" s="24" t="s">
        <v>255</v>
      </c>
      <c r="C83" s="24" t="s">
        <v>256</v>
      </c>
      <c r="D83" s="24" t="s">
        <v>40</v>
      </c>
      <c r="E83" s="24" t="s">
        <v>177</v>
      </c>
      <c r="F83" s="24" t="s">
        <v>257</v>
      </c>
      <c r="G83" s="24" t="s">
        <v>161</v>
      </c>
    </row>
    <row r="84" spans="1:7" ht="12.75" customHeight="1" hidden="1">
      <c r="A84" s="23"/>
      <c r="B84" s="24" t="s">
        <v>258</v>
      </c>
      <c r="C84" s="24" t="s">
        <v>259</v>
      </c>
      <c r="D84" s="24" t="s">
        <v>260</v>
      </c>
      <c r="E84" s="24" t="s">
        <v>168</v>
      </c>
      <c r="F84" s="24" t="s">
        <v>261</v>
      </c>
      <c r="G84" s="24" t="s">
        <v>161</v>
      </c>
    </row>
    <row r="85" spans="1:7" ht="12.75" customHeight="1" hidden="1">
      <c r="A85" s="23"/>
      <c r="B85" s="24" t="s">
        <v>262</v>
      </c>
      <c r="C85" s="24" t="s">
        <v>263</v>
      </c>
      <c r="D85" s="24" t="s">
        <v>203</v>
      </c>
      <c r="E85" s="24" t="s">
        <v>177</v>
      </c>
      <c r="F85" s="24" t="s">
        <v>178</v>
      </c>
      <c r="G85" s="24" t="s">
        <v>161</v>
      </c>
    </row>
    <row r="86" spans="1:7" ht="12.75" customHeight="1" hidden="1">
      <c r="A86" s="25"/>
      <c r="B86" s="26"/>
      <c r="C86" s="26"/>
      <c r="D86" s="26"/>
      <c r="E86" s="26"/>
      <c r="F86" s="26"/>
      <c r="G86" s="26"/>
    </row>
    <row r="87" spans="1:7" ht="12.75" customHeight="1" hidden="1">
      <c r="A87" s="25"/>
      <c r="B87" s="26"/>
      <c r="C87" s="26"/>
      <c r="D87" s="26"/>
      <c r="E87" s="26"/>
      <c r="F87" s="26"/>
      <c r="G87" s="26"/>
    </row>
    <row r="88" spans="1:7" ht="12.75" customHeight="1" hidden="1">
      <c r="A88" s="25"/>
      <c r="B88" s="26"/>
      <c r="C88" s="26"/>
      <c r="D88" s="26"/>
      <c r="E88" s="26"/>
      <c r="F88" s="26"/>
      <c r="G88" s="26"/>
    </row>
    <row r="89" spans="1:7" ht="12.75" customHeight="1" hidden="1">
      <c r="A89" s="25"/>
      <c r="B89" s="26"/>
      <c r="C89" s="26"/>
      <c r="D89" s="26"/>
      <c r="E89" s="26"/>
      <c r="F89" s="26"/>
      <c r="G89" s="26"/>
    </row>
    <row r="90" spans="1:7" ht="23.25" customHeight="1">
      <c r="A90" s="25"/>
      <c r="B90" s="26"/>
      <c r="C90" s="26"/>
      <c r="D90" s="26"/>
      <c r="E90" s="26"/>
      <c r="F90" s="26"/>
      <c r="G90" s="26"/>
    </row>
    <row r="91" spans="1:7" ht="23.25" customHeight="1">
      <c r="A91" s="25"/>
      <c r="B91" s="26"/>
      <c r="C91" s="26"/>
      <c r="D91" s="26"/>
      <c r="E91" s="26"/>
      <c r="F91" s="26"/>
      <c r="G91" s="26"/>
    </row>
    <row r="92" spans="1:7" ht="23.25" customHeight="1">
      <c r="A92" s="25"/>
      <c r="B92" s="26"/>
      <c r="C92" s="26"/>
      <c r="D92" s="26"/>
      <c r="E92" s="26"/>
      <c r="F92" s="26"/>
      <c r="G92" s="26"/>
    </row>
    <row r="93" spans="1:7" ht="23.25" customHeight="1">
      <c r="A93" s="25"/>
      <c r="B93" s="26"/>
      <c r="C93" s="26"/>
      <c r="D93" s="26"/>
      <c r="E93" s="26"/>
      <c r="F93" s="26"/>
      <c r="G93" s="26"/>
    </row>
    <row r="94" spans="1:7" ht="23.25" customHeight="1">
      <c r="A94" s="25"/>
      <c r="B94" s="26"/>
      <c r="C94" s="26"/>
      <c r="D94" s="26"/>
      <c r="E94" s="26"/>
      <c r="F94" s="26"/>
      <c r="G94" s="26"/>
    </row>
    <row r="95" spans="1:7" ht="23.25" customHeight="1">
      <c r="A95" s="25"/>
      <c r="B95" s="26"/>
      <c r="C95" s="26"/>
      <c r="D95" s="26"/>
      <c r="E95" s="26"/>
      <c r="F95" s="26"/>
      <c r="G95" s="26"/>
    </row>
    <row r="96" spans="1:7" ht="23.25" customHeight="1">
      <c r="A96" s="25"/>
      <c r="B96" s="26"/>
      <c r="C96" s="26"/>
      <c r="D96" s="26"/>
      <c r="E96" s="26"/>
      <c r="F96" s="26"/>
      <c r="G96" s="26"/>
    </row>
    <row r="97" spans="1:7" ht="23.25" customHeight="1">
      <c r="A97" s="25"/>
      <c r="B97" s="26"/>
      <c r="C97" s="26"/>
      <c r="D97" s="26"/>
      <c r="E97" s="26"/>
      <c r="F97" s="26"/>
      <c r="G97" s="26"/>
    </row>
    <row r="98" spans="1:7" ht="23.25" customHeight="1">
      <c r="A98" s="25"/>
      <c r="B98" s="26"/>
      <c r="C98" s="26"/>
      <c r="D98" s="26"/>
      <c r="E98" s="26"/>
      <c r="F98" s="26"/>
      <c r="G98" s="26"/>
    </row>
    <row r="99" spans="1:7" ht="23.25" customHeight="1">
      <c r="A99" s="25"/>
      <c r="B99" s="26"/>
      <c r="C99" s="26"/>
      <c r="D99" s="26"/>
      <c r="E99" s="26"/>
      <c r="F99" s="26"/>
      <c r="G99" s="26"/>
    </row>
    <row r="100" spans="1:7" ht="23.25" customHeight="1">
      <c r="A100" s="25"/>
      <c r="B100" s="26"/>
      <c r="C100" s="26"/>
      <c r="D100" s="26"/>
      <c r="E100" s="26"/>
      <c r="F100" s="26"/>
      <c r="G100" s="26"/>
    </row>
    <row r="101" spans="1:7" ht="23.25" customHeight="1">
      <c r="A101" s="25"/>
      <c r="B101" s="26"/>
      <c r="C101" s="26"/>
      <c r="D101" s="26"/>
      <c r="E101" s="26"/>
      <c r="F101" s="26"/>
      <c r="G101" s="26"/>
    </row>
    <row r="102" spans="1:7" ht="23.25" customHeight="1">
      <c r="A102" s="25"/>
      <c r="B102" s="26"/>
      <c r="C102" s="26"/>
      <c r="D102" s="26"/>
      <c r="E102" s="26"/>
      <c r="F102" s="26"/>
      <c r="G102" s="26"/>
    </row>
    <row r="103" spans="1:7" ht="23.25" customHeight="1">
      <c r="A103" s="25"/>
      <c r="B103" s="26"/>
      <c r="C103" s="26"/>
      <c r="D103" s="26"/>
      <c r="E103" s="26"/>
      <c r="F103" s="26"/>
      <c r="G103" s="26"/>
    </row>
    <row r="104" spans="1:7" ht="23.25" customHeight="1">
      <c r="A104" s="25"/>
      <c r="B104" s="26"/>
      <c r="C104" s="26"/>
      <c r="D104" s="26"/>
      <c r="E104" s="26"/>
      <c r="F104" s="26"/>
      <c r="G104" s="26"/>
    </row>
    <row r="105" spans="1:7" ht="23.25" customHeight="1">
      <c r="A105" s="25"/>
      <c r="B105" s="26"/>
      <c r="C105" s="26"/>
      <c r="D105" s="26"/>
      <c r="E105" s="26"/>
      <c r="F105" s="26"/>
      <c r="G105" s="26"/>
    </row>
    <row r="106" spans="1:7" ht="23.25" customHeight="1">
      <c r="A106" s="25"/>
      <c r="B106" s="26"/>
      <c r="C106" s="26"/>
      <c r="D106" s="26"/>
      <c r="E106" s="26"/>
      <c r="F106" s="26"/>
      <c r="G106" s="26"/>
    </row>
    <row r="107" spans="1:7" ht="23.25" customHeight="1">
      <c r="A107" s="25"/>
      <c r="B107" s="26"/>
      <c r="C107" s="26"/>
      <c r="D107" s="26"/>
      <c r="E107" s="26"/>
      <c r="F107" s="26"/>
      <c r="G107" s="26"/>
    </row>
    <row r="108" spans="1:7" ht="23.25" customHeight="1">
      <c r="A108" s="25"/>
      <c r="B108" s="26"/>
      <c r="C108" s="26"/>
      <c r="D108" s="26"/>
      <c r="E108" s="26"/>
      <c r="F108" s="26"/>
      <c r="G108" s="26"/>
    </row>
    <row r="109" spans="1:7" ht="23.25" customHeight="1">
      <c r="A109" s="25"/>
      <c r="B109" s="26"/>
      <c r="C109" s="26"/>
      <c r="D109" s="26"/>
      <c r="E109" s="26"/>
      <c r="F109" s="26"/>
      <c r="G109" s="26"/>
    </row>
    <row r="110" spans="1:7" ht="18.75">
      <c r="A110" s="25"/>
      <c r="B110" s="26"/>
      <c r="C110" s="26"/>
      <c r="D110" s="26"/>
      <c r="E110" s="26"/>
      <c r="F110" s="26"/>
      <c r="G110" s="26"/>
    </row>
  </sheetData>
  <sheetProtection/>
  <autoFilter ref="B1:G12"/>
  <mergeCells count="1">
    <mergeCell ref="A69:G69"/>
  </mergeCells>
  <printOptions horizontalCentered="1" verticalCentered="1"/>
  <pageMargins left="0.5902777777777778" right="0.5902777777777778" top="1.4270833333333335" bottom="2.2951388888888893" header="0.5118055555555556" footer="0.5118055555555556"/>
  <pageSetup fitToHeight="0" fitToWidth="1" horizontalDpi="300" verticalDpi="300" orientation="landscape" paperSize="9"/>
  <headerFooter alignWithMargins="0">
    <oddHeader>&amp;L&amp;"Impact,Normalny"&amp;18Samochodowe Zawody Klubowe
o Puchar Wójta Gminy
Wielopole Skrzyńskie&amp;C&amp;"-,Pogrubiona kursywa"&amp;22&amp;A&amp;R&amp;"Impact,Normalny"&amp;18Baj 2012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515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515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</cp:lastModifiedBy>
  <dcterms:modified xsi:type="dcterms:W3CDTF">2012-07-22T19:07:28Z</dcterms:modified>
  <cp:category/>
  <cp:version/>
  <cp:contentType/>
  <cp:contentStatus/>
</cp:coreProperties>
</file>