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WYNIKI OFICJALNE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<sst xmlns="http://schemas.openxmlformats.org/spreadsheetml/2006/main" count="325" uniqueCount="206">
  <si>
    <t>LP</t>
  </si>
  <si>
    <t>Kierowca</t>
  </si>
  <si>
    <t>Pilot</t>
  </si>
  <si>
    <t>Klub</t>
  </si>
  <si>
    <t xml:space="preserve">Samochód </t>
  </si>
  <si>
    <t>Klasa</t>
  </si>
  <si>
    <t>AMK Tarnów</t>
  </si>
  <si>
    <t>Fiat CCS</t>
  </si>
  <si>
    <t>MARUT Mariusz</t>
  </si>
  <si>
    <t>Seat Ibiza</t>
  </si>
  <si>
    <t>NIEMIEC Paweł</t>
  </si>
  <si>
    <t>Fiat CC</t>
  </si>
  <si>
    <t>Wpłata</t>
  </si>
  <si>
    <t>Poj</t>
  </si>
  <si>
    <t>MOSZKO Marek</t>
  </si>
  <si>
    <t>nz Gnojnik</t>
  </si>
  <si>
    <t>OKAS Artur</t>
  </si>
  <si>
    <t>Opel Corsa GSI</t>
  </si>
  <si>
    <t>GURGUL Piotr</t>
  </si>
  <si>
    <t>Suzuki Swift GTI</t>
  </si>
  <si>
    <t>MORTEK Grzegorz</t>
  </si>
  <si>
    <t>Automobilklub Biecki</t>
  </si>
  <si>
    <t>Subaru Impreza</t>
  </si>
  <si>
    <t>1994T</t>
  </si>
  <si>
    <t>GALANT Mieczysław</t>
  </si>
  <si>
    <t>ZIĘBA Robert</t>
  </si>
  <si>
    <t>Toyota Celica</t>
  </si>
  <si>
    <t>GRABOWSKI Paweł</t>
  </si>
  <si>
    <t>BRZOZOWSKI Maciej</t>
  </si>
  <si>
    <t>nz Wołomin</t>
  </si>
  <si>
    <t>Opel Astra</t>
  </si>
  <si>
    <t>NAGÓRZAŃSKI Wojciech</t>
  </si>
  <si>
    <t>AK Stomil Dębica</t>
  </si>
  <si>
    <t>Renault Clio</t>
  </si>
  <si>
    <t>SKOWRON Dariusz</t>
  </si>
  <si>
    <t>BYSIEK Artur</t>
  </si>
  <si>
    <t>Fiat SCS</t>
  </si>
  <si>
    <t>CEBEŃKO Wojciech</t>
  </si>
  <si>
    <t>nz Rzeszów</t>
  </si>
  <si>
    <t>Nissan Sunny SR</t>
  </si>
  <si>
    <t>KIERAS Maciej</t>
  </si>
  <si>
    <t>nz Tarnów</t>
  </si>
  <si>
    <t>Fiat 126p</t>
  </si>
  <si>
    <t>KALICKI Łukasz</t>
  </si>
  <si>
    <t>Peugeot 206 RC</t>
  </si>
  <si>
    <t>GUZIK Piotr</t>
  </si>
  <si>
    <t>STYPKA Jacek</t>
  </si>
  <si>
    <t>Renault Clio Sport</t>
  </si>
  <si>
    <t>ZAWISZA Damian</t>
  </si>
  <si>
    <t>AMK Biecz</t>
  </si>
  <si>
    <t>Citroen Saxo</t>
  </si>
  <si>
    <t>MALAWSKI Konrad</t>
  </si>
  <si>
    <t>FILUS Mateusz</t>
  </si>
  <si>
    <t>LEWIŃSKI Adrian</t>
  </si>
  <si>
    <t>1820T</t>
  </si>
  <si>
    <t>2000T</t>
  </si>
  <si>
    <t>MUSSUR Tomasz</t>
  </si>
  <si>
    <t>KUSIAK Łukasz</t>
  </si>
  <si>
    <t>Opel Corsa</t>
  </si>
  <si>
    <t>BOGACZ Robert</t>
  </si>
  <si>
    <t>ŚMIETANA Patryk</t>
  </si>
  <si>
    <t>STĄSIEK Łukasz</t>
  </si>
  <si>
    <t>KŁĘK Marcin</t>
  </si>
  <si>
    <t>KŁĘK Dariusz</t>
  </si>
  <si>
    <t>Ford Sierra</t>
  </si>
  <si>
    <t>WILK Wojciech</t>
  </si>
  <si>
    <t>WILK Tomasz</t>
  </si>
  <si>
    <t>nz Bochnia</t>
  </si>
  <si>
    <t>KARNAS Roman</t>
  </si>
  <si>
    <t>nz Krosno</t>
  </si>
  <si>
    <t>Peugeot 106</t>
  </si>
  <si>
    <t>PIETRUSZEWSKI Dariusz</t>
  </si>
  <si>
    <t>MAŁOZIĘĆ Grzegorz</t>
  </si>
  <si>
    <t>1998T</t>
  </si>
  <si>
    <t>DZIURZYŃSKI Bartłomiej</t>
  </si>
  <si>
    <t>Fiat 125p</t>
  </si>
  <si>
    <t>HS</t>
  </si>
  <si>
    <t>URBAN Daniel</t>
  </si>
  <si>
    <t>AMK Małopolski</t>
  </si>
  <si>
    <t>DUNAJ Ryszard</t>
  </si>
  <si>
    <t>KRASOWSKI Łukasz</t>
  </si>
  <si>
    <t>PODRACKI Bartosz</t>
  </si>
  <si>
    <t>Mitsubishi Lancer</t>
  </si>
  <si>
    <t>1997T</t>
  </si>
  <si>
    <t>PROKOP Paweł</t>
  </si>
  <si>
    <t>BIZOŃ Damian</t>
  </si>
  <si>
    <t>BIZOŃ Urszula</t>
  </si>
  <si>
    <t>DEREŃ Janusz</t>
  </si>
  <si>
    <t>Honda Civic Type-R</t>
  </si>
  <si>
    <t>KIERYS Łukasz</t>
  </si>
  <si>
    <t>CHLEBOWSKI Ryszard</t>
  </si>
  <si>
    <t>AK Mielecki</t>
  </si>
  <si>
    <t>KOTARBA Kamil</t>
  </si>
  <si>
    <t>FSO 125p</t>
  </si>
  <si>
    <t>MARCHEWKA Dariusz</t>
  </si>
  <si>
    <t>GRYZŁO Michał</t>
  </si>
  <si>
    <t>Kia Picanto</t>
  </si>
  <si>
    <t>PIETRUSZKIEWICZ Daniel</t>
  </si>
  <si>
    <t>PORĘBA Tomasz</t>
  </si>
  <si>
    <t>Toyota Carina</t>
  </si>
  <si>
    <t>6/S</t>
  </si>
  <si>
    <t>DYKAS Andrzej</t>
  </si>
  <si>
    <t>KIDAWA Michał</t>
  </si>
  <si>
    <t>WYSOKIŃSKI Wojciech</t>
  </si>
  <si>
    <t>ULAK Waldemar</t>
  </si>
  <si>
    <t>ZIAJA Paweł</t>
  </si>
  <si>
    <t>KAPUT Paweł</t>
  </si>
  <si>
    <t>VW Golf</t>
  </si>
  <si>
    <t>KUDŁACZ Piotr</t>
  </si>
  <si>
    <t>13/S</t>
  </si>
  <si>
    <t>SIERKA Maciej</t>
  </si>
  <si>
    <t>BĄK Piotr</t>
  </si>
  <si>
    <t>RADZIK Grzegorz</t>
  </si>
  <si>
    <t>TRYBUS Małgorzata</t>
  </si>
  <si>
    <t>nz Kraków</t>
  </si>
  <si>
    <t>Zastava 1100p</t>
  </si>
  <si>
    <t>DUBIS Piotr</t>
  </si>
  <si>
    <t>GINALSKI Rafał</t>
  </si>
  <si>
    <t>GROCHMAL Bartosz</t>
  </si>
  <si>
    <t>SIDOR Adam</t>
  </si>
  <si>
    <t>Mitsubishi Lancer E. VIII</t>
  </si>
  <si>
    <t>WAŻNY Grzegorz</t>
  </si>
  <si>
    <t>AK Chełmski</t>
  </si>
  <si>
    <t>HART Marcin</t>
  </si>
  <si>
    <t>ZIOBRO Tomasz</t>
  </si>
  <si>
    <t>nz Wysoka Strzyżowska</t>
  </si>
  <si>
    <t>w. 5</t>
  </si>
  <si>
    <t>KUTYNA Jakub</t>
  </si>
  <si>
    <t>nz Jasło</t>
  </si>
  <si>
    <t>Trabant 1.1</t>
  </si>
  <si>
    <t>JASTRZĘBSKI Piotr</t>
  </si>
  <si>
    <t>nz Nowy Żmigród</t>
  </si>
  <si>
    <t>PACEK Piotr</t>
  </si>
  <si>
    <t>BUŁAT Kamil</t>
  </si>
  <si>
    <t>nz Gdów</t>
  </si>
  <si>
    <t>BĄK Bartłomiej</t>
  </si>
  <si>
    <t>PAWEŁEK Tomasz</t>
  </si>
  <si>
    <t>KISIELEWICZ Mateusz</t>
  </si>
  <si>
    <t>w. 6</t>
  </si>
  <si>
    <t>POLAK Bartłomiej</t>
  </si>
  <si>
    <t>MYSŁAKOWSKA Kaja</t>
  </si>
  <si>
    <t>Renault Megane</t>
  </si>
  <si>
    <t>LEJA Sławomir</t>
  </si>
  <si>
    <t>CHWASZCZ Bogdan</t>
  </si>
  <si>
    <t>ADS LOK Stalowa Wola / AK Rzeszów</t>
  </si>
  <si>
    <t>Honda Civic VTI</t>
  </si>
  <si>
    <t>JANICKI Mariusz</t>
  </si>
  <si>
    <t>BARAN Adam</t>
  </si>
  <si>
    <t>JAFERNIK Adam</t>
  </si>
  <si>
    <t>nz Różanka</t>
  </si>
  <si>
    <t>Fiat Bravo</t>
  </si>
  <si>
    <t>CZYREK Marcin</t>
  </si>
  <si>
    <t>LEJA Krzysztof</t>
  </si>
  <si>
    <t>nz Korniaków</t>
  </si>
  <si>
    <t>MIKULEC Wojciech</t>
  </si>
  <si>
    <t>GAWLAK Adam</t>
  </si>
  <si>
    <t>KWIATKOWSKA Iwona</t>
  </si>
  <si>
    <t>nz</t>
  </si>
  <si>
    <t>SOKOŁOWSKI Piotr</t>
  </si>
  <si>
    <t>nz Brzyście</t>
  </si>
  <si>
    <t>JANÓW Hubert</t>
  </si>
  <si>
    <t>JANÓW Mateusz</t>
  </si>
  <si>
    <t>AK Rzeszów</t>
  </si>
  <si>
    <t>KORZEŃ Wojciech</t>
  </si>
  <si>
    <t>MASTAJ Daniel</t>
  </si>
  <si>
    <t>nz Dębica</t>
  </si>
  <si>
    <t>SERWA Paweł</t>
  </si>
  <si>
    <t>FURMAŃSKI Łukasz</t>
  </si>
  <si>
    <t>NAJDAŁA Tomasz</t>
  </si>
  <si>
    <t>KUBIT Gabriel</t>
  </si>
  <si>
    <t>w. 8</t>
  </si>
  <si>
    <t>w. 7</t>
  </si>
  <si>
    <t>w. 9</t>
  </si>
  <si>
    <t>15/S</t>
  </si>
  <si>
    <t>7/S, 8/S</t>
  </si>
  <si>
    <t>9/S, 10/S</t>
  </si>
  <si>
    <t>11/S, 12/S</t>
  </si>
  <si>
    <t>16/S</t>
  </si>
  <si>
    <t>?/?</t>
  </si>
  <si>
    <t>w. 4/?</t>
  </si>
  <si>
    <t>w. 9/?</t>
  </si>
  <si>
    <t>?</t>
  </si>
  <si>
    <t>w. 8/?</t>
  </si>
  <si>
    <t>CZARNECKI Ireneusz</t>
  </si>
  <si>
    <t>BOCHENEK Wojciech</t>
  </si>
  <si>
    <t>JASIŃSKI Mateusz</t>
  </si>
  <si>
    <t>DZIEDZIC Dominik</t>
  </si>
  <si>
    <t>KICIN Angelika</t>
  </si>
  <si>
    <t>MORTEK Mateusz</t>
  </si>
  <si>
    <t>MODELSKI Tomek</t>
  </si>
  <si>
    <t>WRONA Krzysztof</t>
  </si>
  <si>
    <t>w. 3</t>
  </si>
  <si>
    <t>SZAFRAN Agnieszka</t>
  </si>
  <si>
    <t>ŻOŁNA Michał</t>
  </si>
  <si>
    <t>SZERLĄG Mateusz</t>
  </si>
  <si>
    <t>LELEK Janusz</t>
  </si>
  <si>
    <t>PODRACKI Bartłomiej</t>
  </si>
  <si>
    <t>nz Nosówka</t>
  </si>
  <si>
    <t>BIEGOŃ Jan</t>
  </si>
  <si>
    <t>1 przej</t>
  </si>
  <si>
    <t>2 przej</t>
  </si>
  <si>
    <t>3 przej</t>
  </si>
  <si>
    <t>Suma</t>
  </si>
  <si>
    <t>Miejsce</t>
  </si>
  <si>
    <t>dnf</t>
  </si>
  <si>
    <t>dns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</si>
</sst>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;@"/>
  </numFmts>
  <fonts count="3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shrinkToFit="1"/>
    </xf>
    <xf numFmtId="0" fontId="0" fillId="33" borderId="14" xfId="0" applyFill="1" applyBorder="1" applyAlignment="1">
      <alignment/>
    </xf>
    <xf numFmtId="164" fontId="0" fillId="33" borderId="14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shrinkToFit="1"/>
    </xf>
    <xf numFmtId="0" fontId="0" fillId="33" borderId="17" xfId="0" applyFill="1" applyBorder="1" applyAlignment="1">
      <alignment/>
    </xf>
    <xf numFmtId="164" fontId="0" fillId="33" borderId="17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" fontId="0" fillId="34" borderId="19" xfId="0" applyNumberForma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0" borderId="20" xfId="0" applyBorder="1" applyAlignment="1">
      <alignment/>
    </xf>
    <xf numFmtId="164" fontId="0" fillId="34" borderId="20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pane ySplit="1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6.140625" style="6" customWidth="1"/>
    <col min="2" max="3" width="26.28125" style="2" customWidth="1"/>
    <col min="4" max="4" width="27.7109375" style="5" customWidth="1"/>
    <col min="5" max="5" width="21.421875" style="5" hidden="1" customWidth="1"/>
    <col min="6" max="6" width="9.00390625" style="2" hidden="1" customWidth="1"/>
    <col min="7" max="7" width="7.57421875" style="2" customWidth="1"/>
    <col min="8" max="8" width="10.140625" style="5" hidden="1" customWidth="1"/>
    <col min="9" max="9" width="0" style="0" hidden="1" customWidth="1"/>
    <col min="10" max="11" width="9.140625" style="9" customWidth="1"/>
    <col min="12" max="12" width="0" style="9" hidden="1" customWidth="1"/>
    <col min="13" max="13" width="9.140625" style="9" customWidth="1"/>
    <col min="14" max="14" width="9.140625" style="10" customWidth="1"/>
  </cols>
  <sheetData>
    <row r="1" spans="1:14" ht="24.75" customHeight="1" thickBot="1">
      <c r="A1" s="37" t="s">
        <v>0</v>
      </c>
      <c r="B1" s="38" t="s">
        <v>1</v>
      </c>
      <c r="C1" s="38" t="s">
        <v>2</v>
      </c>
      <c r="D1" s="39" t="s">
        <v>3</v>
      </c>
      <c r="E1" s="39" t="s">
        <v>4</v>
      </c>
      <c r="F1" s="38" t="s">
        <v>13</v>
      </c>
      <c r="G1" s="38" t="s">
        <v>5</v>
      </c>
      <c r="H1" s="40" t="s">
        <v>12</v>
      </c>
      <c r="I1" s="41"/>
      <c r="J1" s="42" t="s">
        <v>199</v>
      </c>
      <c r="K1" s="42" t="s">
        <v>200</v>
      </c>
      <c r="L1" s="42" t="s">
        <v>201</v>
      </c>
      <c r="M1" s="42" t="s">
        <v>202</v>
      </c>
      <c r="N1" s="43" t="s">
        <v>203</v>
      </c>
    </row>
    <row r="2" spans="1:14" ht="17.25" customHeight="1">
      <c r="A2" s="31">
        <v>3</v>
      </c>
      <c r="B2" s="32" t="s">
        <v>146</v>
      </c>
      <c r="C2" s="32"/>
      <c r="D2" s="33" t="s">
        <v>6</v>
      </c>
      <c r="E2" s="33" t="s">
        <v>107</v>
      </c>
      <c r="F2" s="32">
        <v>1998</v>
      </c>
      <c r="G2" s="32" t="s">
        <v>76</v>
      </c>
      <c r="H2" s="33"/>
      <c r="I2" s="34"/>
      <c r="J2" s="35">
        <v>0.0006354166666666666</v>
      </c>
      <c r="K2" s="35">
        <v>0.0006388888888888889</v>
      </c>
      <c r="L2" s="35"/>
      <c r="M2" s="35">
        <f aca="true" t="shared" si="0" ref="M2:M9">J2+K2+L2</f>
        <v>0.0012743055555555554</v>
      </c>
      <c r="N2" s="36">
        <v>1</v>
      </c>
    </row>
    <row r="3" spans="1:14" ht="17.25" customHeight="1" hidden="1">
      <c r="A3" s="19">
        <v>2</v>
      </c>
      <c r="B3" s="20" t="s">
        <v>112</v>
      </c>
      <c r="C3" s="20" t="s">
        <v>113</v>
      </c>
      <c r="D3" s="21" t="s">
        <v>114</v>
      </c>
      <c r="E3" s="21" t="s">
        <v>115</v>
      </c>
      <c r="F3" s="20">
        <v>1100</v>
      </c>
      <c r="G3" s="20" t="s">
        <v>76</v>
      </c>
      <c r="H3" s="21" t="s">
        <v>138</v>
      </c>
      <c r="I3" s="22"/>
      <c r="J3" s="23"/>
      <c r="K3" s="23"/>
      <c r="L3" s="23"/>
      <c r="M3" s="23">
        <f t="shared" si="0"/>
        <v>0</v>
      </c>
      <c r="N3" s="24"/>
    </row>
    <row r="4" spans="1:14" ht="17.25" customHeight="1">
      <c r="A4" s="19">
        <v>1</v>
      </c>
      <c r="B4" s="20" t="s">
        <v>74</v>
      </c>
      <c r="C4" s="20"/>
      <c r="D4" s="21" t="s">
        <v>32</v>
      </c>
      <c r="E4" s="21" t="s">
        <v>75</v>
      </c>
      <c r="F4" s="20">
        <v>1295</v>
      </c>
      <c r="G4" s="20" t="s">
        <v>76</v>
      </c>
      <c r="H4" s="21" t="s">
        <v>177</v>
      </c>
      <c r="I4" s="22"/>
      <c r="J4" s="23">
        <v>0.0007824074074074074</v>
      </c>
      <c r="K4" s="23">
        <v>0.0008171296296296298</v>
      </c>
      <c r="L4" s="23"/>
      <c r="M4" s="23">
        <f t="shared" si="0"/>
        <v>0.0015995370370370373</v>
      </c>
      <c r="N4" s="24">
        <v>2</v>
      </c>
    </row>
    <row r="5" spans="1:14" ht="17.25" customHeight="1">
      <c r="A5" s="17">
        <v>7</v>
      </c>
      <c r="B5" s="11" t="s">
        <v>102</v>
      </c>
      <c r="C5" s="11" t="s">
        <v>103</v>
      </c>
      <c r="D5" s="12" t="s">
        <v>32</v>
      </c>
      <c r="E5" s="12" t="s">
        <v>88</v>
      </c>
      <c r="F5" s="11">
        <v>1998</v>
      </c>
      <c r="G5" s="11">
        <v>6</v>
      </c>
      <c r="H5" s="12" t="s">
        <v>174</v>
      </c>
      <c r="I5" s="13"/>
      <c r="J5" s="14">
        <v>0.0005474537037037038</v>
      </c>
      <c r="K5" s="14">
        <v>0.0005613425925925926</v>
      </c>
      <c r="L5" s="14"/>
      <c r="M5" s="14">
        <f t="shared" si="0"/>
        <v>0.0011087962962962963</v>
      </c>
      <c r="N5" s="18">
        <v>1</v>
      </c>
    </row>
    <row r="6" spans="1:14" ht="17.25" customHeight="1">
      <c r="A6" s="17">
        <v>4</v>
      </c>
      <c r="B6" s="11" t="s">
        <v>61</v>
      </c>
      <c r="C6" s="11" t="s">
        <v>60</v>
      </c>
      <c r="D6" s="12" t="s">
        <v>6</v>
      </c>
      <c r="E6" s="12" t="s">
        <v>47</v>
      </c>
      <c r="F6" s="11">
        <v>2000</v>
      </c>
      <c r="G6" s="11">
        <v>6</v>
      </c>
      <c r="H6" s="12"/>
      <c r="I6" s="13"/>
      <c r="J6" s="14">
        <v>0.0005925925925925926</v>
      </c>
      <c r="K6" s="14">
        <v>0.0005833333333333334</v>
      </c>
      <c r="L6" s="14"/>
      <c r="M6" s="14">
        <f t="shared" si="0"/>
        <v>0.001175925925925926</v>
      </c>
      <c r="N6" s="18">
        <v>2</v>
      </c>
    </row>
    <row r="7" spans="1:14" ht="17.25" customHeight="1">
      <c r="A7" s="17">
        <v>8</v>
      </c>
      <c r="B7" s="11" t="s">
        <v>43</v>
      </c>
      <c r="C7" s="11" t="s">
        <v>189</v>
      </c>
      <c r="D7" s="12" t="s">
        <v>6</v>
      </c>
      <c r="E7" s="12" t="s">
        <v>44</v>
      </c>
      <c r="F7" s="11">
        <v>2000</v>
      </c>
      <c r="G7" s="11">
        <v>6</v>
      </c>
      <c r="H7" s="12" t="s">
        <v>172</v>
      </c>
      <c r="I7" s="13"/>
      <c r="J7" s="14">
        <v>0.0005960648148148148</v>
      </c>
      <c r="K7" s="14">
        <v>0.0005833333333333334</v>
      </c>
      <c r="L7" s="14"/>
      <c r="M7" s="14">
        <f t="shared" si="0"/>
        <v>0.0011793981481481482</v>
      </c>
      <c r="N7" s="18">
        <v>3</v>
      </c>
    </row>
    <row r="8" spans="1:14" ht="17.25" customHeight="1">
      <c r="A8" s="17">
        <v>14</v>
      </c>
      <c r="B8" s="11" t="s">
        <v>198</v>
      </c>
      <c r="C8" s="11"/>
      <c r="D8" s="12" t="s">
        <v>32</v>
      </c>
      <c r="E8" s="12" t="s">
        <v>19</v>
      </c>
      <c r="F8" s="11">
        <v>1300</v>
      </c>
      <c r="G8" s="11">
        <v>6</v>
      </c>
      <c r="H8" s="12"/>
      <c r="I8" s="13"/>
      <c r="J8" s="14">
        <v>0.0006550925925925926</v>
      </c>
      <c r="K8" s="14">
        <v>0.0006655092592592594</v>
      </c>
      <c r="L8" s="14"/>
      <c r="M8" s="14">
        <f t="shared" si="0"/>
        <v>0.0013206018518518519</v>
      </c>
      <c r="N8" s="18">
        <v>4</v>
      </c>
    </row>
    <row r="9" spans="1:14" ht="17.25" customHeight="1">
      <c r="A9" s="17">
        <v>6</v>
      </c>
      <c r="B9" s="11" t="s">
        <v>94</v>
      </c>
      <c r="C9" s="11" t="s">
        <v>95</v>
      </c>
      <c r="D9" s="12" t="s">
        <v>49</v>
      </c>
      <c r="E9" s="12" t="s">
        <v>96</v>
      </c>
      <c r="F9" s="11">
        <v>999</v>
      </c>
      <c r="G9" s="11">
        <v>6</v>
      </c>
      <c r="H9" s="12" t="s">
        <v>138</v>
      </c>
      <c r="I9" s="13"/>
      <c r="J9" s="14">
        <v>0.0006921296296296297</v>
      </c>
      <c r="K9" s="14">
        <v>0.000693287037037037</v>
      </c>
      <c r="L9" s="14"/>
      <c r="M9" s="14">
        <f t="shared" si="0"/>
        <v>0.0013854166666666667</v>
      </c>
      <c r="N9" s="18">
        <v>5</v>
      </c>
    </row>
    <row r="10" spans="1:14" ht="17.25" customHeight="1">
      <c r="A10" s="17">
        <v>5</v>
      </c>
      <c r="B10" s="11" t="s">
        <v>119</v>
      </c>
      <c r="C10" s="11"/>
      <c r="D10" s="12" t="s">
        <v>32</v>
      </c>
      <c r="E10" s="12" t="s">
        <v>120</v>
      </c>
      <c r="F10" s="11" t="s">
        <v>83</v>
      </c>
      <c r="G10" s="11">
        <v>6</v>
      </c>
      <c r="H10" s="12" t="s">
        <v>181</v>
      </c>
      <c r="I10" s="13"/>
      <c r="J10" s="14">
        <v>0.0005231481481481482</v>
      </c>
      <c r="K10" s="14" t="s">
        <v>204</v>
      </c>
      <c r="L10" s="14"/>
      <c r="M10" s="14" t="s">
        <v>204</v>
      </c>
      <c r="N10" s="18"/>
    </row>
    <row r="11" spans="1:14" ht="17.25" customHeight="1">
      <c r="A11" s="19">
        <v>76</v>
      </c>
      <c r="B11" s="20" t="s">
        <v>195</v>
      </c>
      <c r="C11" s="20" t="s">
        <v>196</v>
      </c>
      <c r="D11" s="21" t="s">
        <v>197</v>
      </c>
      <c r="E11" s="21" t="s">
        <v>82</v>
      </c>
      <c r="F11" s="20" t="s">
        <v>83</v>
      </c>
      <c r="G11" s="20">
        <v>5</v>
      </c>
      <c r="H11" s="21"/>
      <c r="I11" s="22"/>
      <c r="J11" s="23">
        <v>0.0005000000000000001</v>
      </c>
      <c r="K11" s="23">
        <v>0.0004930555555555556</v>
      </c>
      <c r="L11" s="23"/>
      <c r="M11" s="23">
        <f aca="true" t="shared" si="1" ref="M11:M16">J11+K11+L11</f>
        <v>0.0009930555555555556</v>
      </c>
      <c r="N11" s="24">
        <v>1</v>
      </c>
    </row>
    <row r="12" spans="1:14" ht="17.25" customHeight="1">
      <c r="A12" s="19">
        <v>11</v>
      </c>
      <c r="B12" s="20" t="s">
        <v>81</v>
      </c>
      <c r="C12" s="20"/>
      <c r="D12" s="21" t="s">
        <v>38</v>
      </c>
      <c r="E12" s="21" t="s">
        <v>82</v>
      </c>
      <c r="F12" s="20" t="s">
        <v>83</v>
      </c>
      <c r="G12" s="20">
        <v>5</v>
      </c>
      <c r="H12" s="21" t="s">
        <v>126</v>
      </c>
      <c r="I12" s="22">
        <v>2</v>
      </c>
      <c r="J12" s="23">
        <v>0.0005023148148148147</v>
      </c>
      <c r="K12" s="23">
        <v>0.0005023148148148147</v>
      </c>
      <c r="L12" s="23"/>
      <c r="M12" s="23">
        <f t="shared" si="1"/>
        <v>0.0010046296296296294</v>
      </c>
      <c r="N12" s="24">
        <v>2</v>
      </c>
    </row>
    <row r="13" spans="1:14" ht="17.25" customHeight="1">
      <c r="A13" s="19">
        <v>10</v>
      </c>
      <c r="B13" s="20" t="s">
        <v>71</v>
      </c>
      <c r="C13" s="20" t="s">
        <v>72</v>
      </c>
      <c r="D13" s="21" t="s">
        <v>32</v>
      </c>
      <c r="E13" s="21" t="s">
        <v>22</v>
      </c>
      <c r="F13" s="20" t="s">
        <v>73</v>
      </c>
      <c r="G13" s="20">
        <v>5</v>
      </c>
      <c r="H13" s="21" t="s">
        <v>179</v>
      </c>
      <c r="I13" s="22"/>
      <c r="J13" s="23">
        <v>0.0005474537037037038</v>
      </c>
      <c r="K13" s="23">
        <v>0.0005231481481481482</v>
      </c>
      <c r="L13" s="23"/>
      <c r="M13" s="23">
        <f t="shared" si="1"/>
        <v>0.001070601851851852</v>
      </c>
      <c r="N13" s="24">
        <v>3</v>
      </c>
    </row>
    <row r="14" spans="1:14" ht="17.25" customHeight="1">
      <c r="A14" s="19">
        <v>12</v>
      </c>
      <c r="B14" s="20" t="s">
        <v>135</v>
      </c>
      <c r="C14" s="20" t="s">
        <v>192</v>
      </c>
      <c r="D14" s="21" t="s">
        <v>38</v>
      </c>
      <c r="E14" s="21" t="s">
        <v>82</v>
      </c>
      <c r="F14" s="20" t="s">
        <v>73</v>
      </c>
      <c r="G14" s="20">
        <v>5</v>
      </c>
      <c r="H14" s="21"/>
      <c r="I14" s="22"/>
      <c r="J14" s="23">
        <v>0.0005706018518518519</v>
      </c>
      <c r="K14" s="23">
        <v>0.0005648148148148148</v>
      </c>
      <c r="L14" s="23"/>
      <c r="M14" s="23">
        <f t="shared" si="1"/>
        <v>0.0011354166666666665</v>
      </c>
      <c r="N14" s="24">
        <v>4</v>
      </c>
    </row>
    <row r="15" spans="1:14" ht="17.25" customHeight="1" hidden="1">
      <c r="A15" s="19">
        <v>15</v>
      </c>
      <c r="B15" s="20" t="s">
        <v>52</v>
      </c>
      <c r="C15" s="20" t="s">
        <v>53</v>
      </c>
      <c r="D15" s="21" t="s">
        <v>49</v>
      </c>
      <c r="E15" s="21" t="s">
        <v>22</v>
      </c>
      <c r="F15" s="20" t="s">
        <v>54</v>
      </c>
      <c r="G15" s="20">
        <v>5</v>
      </c>
      <c r="H15" s="21"/>
      <c r="I15" s="22"/>
      <c r="J15" s="23"/>
      <c r="K15" s="23"/>
      <c r="L15" s="23"/>
      <c r="M15" s="23">
        <f t="shared" si="1"/>
        <v>0</v>
      </c>
      <c r="N15" s="24"/>
    </row>
    <row r="16" spans="1:14" ht="17.25" customHeight="1" hidden="1">
      <c r="A16" s="19">
        <v>16</v>
      </c>
      <c r="B16" s="20" t="s">
        <v>59</v>
      </c>
      <c r="C16" s="20" t="s">
        <v>60</v>
      </c>
      <c r="D16" s="21" t="s">
        <v>6</v>
      </c>
      <c r="E16" s="21" t="s">
        <v>22</v>
      </c>
      <c r="F16" s="20" t="s">
        <v>55</v>
      </c>
      <c r="G16" s="20">
        <v>5</v>
      </c>
      <c r="H16" s="21"/>
      <c r="I16" s="22"/>
      <c r="J16" s="23"/>
      <c r="K16" s="23"/>
      <c r="L16" s="23"/>
      <c r="M16" s="23">
        <f t="shared" si="1"/>
        <v>0</v>
      </c>
      <c r="N16" s="24"/>
    </row>
    <row r="17" spans="1:14" ht="17.25" customHeight="1">
      <c r="A17" s="19">
        <v>9</v>
      </c>
      <c r="B17" s="20" t="s">
        <v>101</v>
      </c>
      <c r="C17" s="20" t="s">
        <v>104</v>
      </c>
      <c r="D17" s="21" t="s">
        <v>32</v>
      </c>
      <c r="E17" s="21" t="s">
        <v>22</v>
      </c>
      <c r="F17" s="20" t="s">
        <v>23</v>
      </c>
      <c r="G17" s="20">
        <v>5</v>
      </c>
      <c r="H17" s="21" t="s">
        <v>175</v>
      </c>
      <c r="I17" s="22"/>
      <c r="J17" s="23">
        <v>0.0006145833333333334</v>
      </c>
      <c r="K17" s="23" t="s">
        <v>205</v>
      </c>
      <c r="L17" s="23"/>
      <c r="M17" s="23" t="s">
        <v>204</v>
      </c>
      <c r="N17" s="24"/>
    </row>
    <row r="18" spans="1:14" ht="17.25" customHeight="1">
      <c r="A18" s="17">
        <v>24</v>
      </c>
      <c r="B18" s="11" t="s">
        <v>105</v>
      </c>
      <c r="C18" s="11" t="s">
        <v>106</v>
      </c>
      <c r="D18" s="12" t="s">
        <v>32</v>
      </c>
      <c r="E18" s="12" t="s">
        <v>107</v>
      </c>
      <c r="F18" s="11">
        <v>1800</v>
      </c>
      <c r="G18" s="11">
        <v>4</v>
      </c>
      <c r="H18" s="12" t="s">
        <v>176</v>
      </c>
      <c r="I18" s="13"/>
      <c r="J18" s="14">
        <v>0.0005810185185185186</v>
      </c>
      <c r="K18" s="14">
        <v>0.0005740740740740741</v>
      </c>
      <c r="L18" s="14"/>
      <c r="M18" s="14">
        <f aca="true" t="shared" si="2" ref="M18:M30">J18+K18+L18</f>
        <v>0.0011550925925925925</v>
      </c>
      <c r="N18" s="18">
        <v>1</v>
      </c>
    </row>
    <row r="19" spans="1:14" ht="17.25" customHeight="1">
      <c r="A19" s="17">
        <v>23</v>
      </c>
      <c r="B19" s="11" t="s">
        <v>108</v>
      </c>
      <c r="C19" s="11"/>
      <c r="D19" s="12" t="s">
        <v>32</v>
      </c>
      <c r="E19" s="12" t="s">
        <v>88</v>
      </c>
      <c r="F19" s="11">
        <v>1998</v>
      </c>
      <c r="G19" s="11">
        <v>4</v>
      </c>
      <c r="H19" s="12" t="s">
        <v>109</v>
      </c>
      <c r="I19" s="13"/>
      <c r="J19" s="14">
        <v>0.0005682870370370371</v>
      </c>
      <c r="K19" s="14">
        <v>0.0005914351851851852</v>
      </c>
      <c r="L19" s="14"/>
      <c r="M19" s="14">
        <f t="shared" si="2"/>
        <v>0.0011597222222222221</v>
      </c>
      <c r="N19" s="18">
        <v>2</v>
      </c>
    </row>
    <row r="20" spans="1:14" ht="17.25" customHeight="1">
      <c r="A20" s="17">
        <v>19</v>
      </c>
      <c r="B20" s="11" t="s">
        <v>87</v>
      </c>
      <c r="C20" s="11"/>
      <c r="D20" s="12" t="s">
        <v>6</v>
      </c>
      <c r="E20" s="12" t="s">
        <v>88</v>
      </c>
      <c r="F20" s="11">
        <v>1998</v>
      </c>
      <c r="G20" s="11">
        <v>4</v>
      </c>
      <c r="H20" s="12" t="s">
        <v>170</v>
      </c>
      <c r="I20" s="13"/>
      <c r="J20" s="14">
        <v>0.0005902777777777778</v>
      </c>
      <c r="K20" s="14">
        <v>0.0005868055555555556</v>
      </c>
      <c r="L20" s="14"/>
      <c r="M20" s="14">
        <f t="shared" si="2"/>
        <v>0.0011770833333333334</v>
      </c>
      <c r="N20" s="18">
        <v>3</v>
      </c>
    </row>
    <row r="21" spans="1:14" ht="17.25" customHeight="1">
      <c r="A21" s="17">
        <v>18</v>
      </c>
      <c r="B21" s="11" t="s">
        <v>121</v>
      </c>
      <c r="C21" s="11"/>
      <c r="D21" s="12" t="s">
        <v>122</v>
      </c>
      <c r="E21" s="12" t="s">
        <v>107</v>
      </c>
      <c r="F21" s="11">
        <v>1781</v>
      </c>
      <c r="G21" s="11">
        <v>4</v>
      </c>
      <c r="H21" s="12" t="s">
        <v>172</v>
      </c>
      <c r="I21" s="13"/>
      <c r="J21" s="14">
        <v>0.0005902777777777778</v>
      </c>
      <c r="K21" s="14">
        <v>0.0006006944444444444</v>
      </c>
      <c r="L21" s="14"/>
      <c r="M21" s="14">
        <f t="shared" si="2"/>
        <v>0.0011909722222222222</v>
      </c>
      <c r="N21" s="18">
        <v>4</v>
      </c>
    </row>
    <row r="22" spans="1:14" ht="17.25" customHeight="1">
      <c r="A22" s="17">
        <v>72</v>
      </c>
      <c r="B22" s="11" t="s">
        <v>130</v>
      </c>
      <c r="C22" s="11" t="s">
        <v>98</v>
      </c>
      <c r="D22" s="12" t="s">
        <v>131</v>
      </c>
      <c r="E22" s="12" t="s">
        <v>30</v>
      </c>
      <c r="F22" s="11">
        <v>1997</v>
      </c>
      <c r="G22" s="11">
        <v>4</v>
      </c>
      <c r="H22" s="12"/>
      <c r="I22" s="13"/>
      <c r="J22" s="14">
        <v>0.0006087962962962963</v>
      </c>
      <c r="K22" s="14">
        <v>0.0005949074074074074</v>
      </c>
      <c r="L22" s="14"/>
      <c r="M22" s="14">
        <f t="shared" si="2"/>
        <v>0.0012037037037037038</v>
      </c>
      <c r="N22" s="18">
        <v>5</v>
      </c>
    </row>
    <row r="23" spans="1:14" ht="17.25" customHeight="1">
      <c r="A23" s="17">
        <v>20</v>
      </c>
      <c r="B23" s="11" t="s">
        <v>132</v>
      </c>
      <c r="C23" s="11" t="s">
        <v>133</v>
      </c>
      <c r="D23" s="12" t="s">
        <v>134</v>
      </c>
      <c r="E23" s="12" t="s">
        <v>30</v>
      </c>
      <c r="F23" s="11">
        <v>1998</v>
      </c>
      <c r="G23" s="11">
        <v>4</v>
      </c>
      <c r="H23" s="12" t="s">
        <v>170</v>
      </c>
      <c r="I23" s="13"/>
      <c r="J23" s="14">
        <v>0.0006134259259259259</v>
      </c>
      <c r="K23" s="14">
        <v>0.0006041666666666667</v>
      </c>
      <c r="L23" s="14"/>
      <c r="M23" s="14">
        <f t="shared" si="2"/>
        <v>0.0012175925925925926</v>
      </c>
      <c r="N23" s="18">
        <v>6</v>
      </c>
    </row>
    <row r="24" spans="1:14" ht="17.25" customHeight="1">
      <c r="A24" s="17">
        <v>17</v>
      </c>
      <c r="B24" s="11" t="s">
        <v>8</v>
      </c>
      <c r="C24" s="11" t="s">
        <v>10</v>
      </c>
      <c r="D24" s="12" t="s">
        <v>6</v>
      </c>
      <c r="E24" s="12" t="s">
        <v>9</v>
      </c>
      <c r="F24" s="11">
        <v>1780</v>
      </c>
      <c r="G24" s="11">
        <v>4</v>
      </c>
      <c r="H24" s="12" t="s">
        <v>172</v>
      </c>
      <c r="I24" s="13"/>
      <c r="J24" s="14">
        <v>0.0006122685185185185</v>
      </c>
      <c r="K24" s="14">
        <v>0.0006064814814814814</v>
      </c>
      <c r="L24" s="14"/>
      <c r="M24" s="14">
        <f t="shared" si="2"/>
        <v>0.0012187499999999998</v>
      </c>
      <c r="N24" s="18">
        <v>7</v>
      </c>
    </row>
    <row r="25" spans="1:14" ht="17.25" customHeight="1">
      <c r="A25" s="17">
        <v>68</v>
      </c>
      <c r="B25" s="11" t="s">
        <v>45</v>
      </c>
      <c r="C25" s="11" t="s">
        <v>46</v>
      </c>
      <c r="D25" s="12" t="s">
        <v>6</v>
      </c>
      <c r="E25" s="12" t="s">
        <v>33</v>
      </c>
      <c r="F25" s="11">
        <v>1774</v>
      </c>
      <c r="G25" s="11">
        <v>4</v>
      </c>
      <c r="H25" s="12"/>
      <c r="I25" s="13"/>
      <c r="J25" s="14">
        <v>0.0006458333333333332</v>
      </c>
      <c r="K25" s="14">
        <v>0.0006284722222222222</v>
      </c>
      <c r="L25" s="14"/>
      <c r="M25" s="14">
        <f t="shared" si="2"/>
        <v>0.0012743055555555554</v>
      </c>
      <c r="N25" s="18">
        <v>8</v>
      </c>
    </row>
    <row r="26" spans="1:14" ht="17.25" customHeight="1" hidden="1">
      <c r="A26" s="17">
        <v>26</v>
      </c>
      <c r="B26" s="11" t="s">
        <v>65</v>
      </c>
      <c r="C26" s="11" t="s">
        <v>66</v>
      </c>
      <c r="D26" s="12" t="s">
        <v>67</v>
      </c>
      <c r="E26" s="12" t="s">
        <v>33</v>
      </c>
      <c r="F26" s="11">
        <v>2000</v>
      </c>
      <c r="G26" s="11">
        <v>4</v>
      </c>
      <c r="H26" s="12"/>
      <c r="I26" s="13">
        <v>4</v>
      </c>
      <c r="J26" s="14"/>
      <c r="K26" s="14"/>
      <c r="L26" s="14"/>
      <c r="M26" s="14">
        <f t="shared" si="2"/>
        <v>0</v>
      </c>
      <c r="N26" s="18">
        <v>9</v>
      </c>
    </row>
    <row r="27" spans="1:14" ht="17.25" customHeight="1" hidden="1">
      <c r="A27" s="17">
        <v>27</v>
      </c>
      <c r="B27" s="11" t="s">
        <v>62</v>
      </c>
      <c r="C27" s="11" t="s">
        <v>63</v>
      </c>
      <c r="D27" s="12" t="s">
        <v>6</v>
      </c>
      <c r="E27" s="12" t="s">
        <v>64</v>
      </c>
      <c r="F27" s="11">
        <v>2000</v>
      </c>
      <c r="G27" s="11">
        <v>4</v>
      </c>
      <c r="H27" s="12"/>
      <c r="I27" s="13"/>
      <c r="J27" s="14"/>
      <c r="K27" s="14"/>
      <c r="L27" s="14"/>
      <c r="M27" s="14">
        <f t="shared" si="2"/>
        <v>0</v>
      </c>
      <c r="N27" s="18">
        <v>10</v>
      </c>
    </row>
    <row r="28" spans="1:14" ht="17.25" customHeight="1" hidden="1">
      <c r="A28" s="17">
        <v>28</v>
      </c>
      <c r="B28" s="11" t="s">
        <v>24</v>
      </c>
      <c r="C28" s="11" t="s">
        <v>25</v>
      </c>
      <c r="D28" s="12" t="s">
        <v>21</v>
      </c>
      <c r="E28" s="12" t="s">
        <v>26</v>
      </c>
      <c r="F28" s="11">
        <v>1998</v>
      </c>
      <c r="G28" s="11">
        <v>4</v>
      </c>
      <c r="H28" s="12"/>
      <c r="I28" s="13"/>
      <c r="J28" s="14"/>
      <c r="K28" s="14"/>
      <c r="L28" s="14"/>
      <c r="M28" s="14">
        <f t="shared" si="2"/>
        <v>0</v>
      </c>
      <c r="N28" s="18">
        <v>11</v>
      </c>
    </row>
    <row r="29" spans="1:14" ht="17.25" customHeight="1">
      <c r="A29" s="17">
        <v>25</v>
      </c>
      <c r="B29" s="11" t="s">
        <v>163</v>
      </c>
      <c r="C29" s="11" t="s">
        <v>164</v>
      </c>
      <c r="D29" s="12" t="s">
        <v>165</v>
      </c>
      <c r="E29" s="12" t="s">
        <v>58</v>
      </c>
      <c r="F29" s="11">
        <v>1998</v>
      </c>
      <c r="G29" s="11">
        <v>4</v>
      </c>
      <c r="H29" s="12" t="s">
        <v>178</v>
      </c>
      <c r="I29" s="13"/>
      <c r="J29" s="14">
        <v>0.0006967592592592594</v>
      </c>
      <c r="K29" s="14">
        <v>0.0006875000000000001</v>
      </c>
      <c r="L29" s="14"/>
      <c r="M29" s="14">
        <f t="shared" si="2"/>
        <v>0.0013842592592592596</v>
      </c>
      <c r="N29" s="18">
        <v>9</v>
      </c>
    </row>
    <row r="30" spans="1:14" ht="17.25" customHeight="1">
      <c r="A30" s="17">
        <v>22</v>
      </c>
      <c r="B30" s="11" t="s">
        <v>31</v>
      </c>
      <c r="C30" s="11"/>
      <c r="D30" s="12" t="s">
        <v>32</v>
      </c>
      <c r="E30" s="12" t="s">
        <v>47</v>
      </c>
      <c r="F30" s="11">
        <v>1998</v>
      </c>
      <c r="G30" s="11">
        <v>4</v>
      </c>
      <c r="H30" s="12" t="s">
        <v>191</v>
      </c>
      <c r="I30" s="13"/>
      <c r="J30" s="14">
        <v>0.0005694444444444445</v>
      </c>
      <c r="K30" s="14">
        <v>0.0011087962962962963</v>
      </c>
      <c r="L30" s="14"/>
      <c r="M30" s="14">
        <f t="shared" si="2"/>
        <v>0.0016782407407407408</v>
      </c>
      <c r="N30" s="18">
        <v>10</v>
      </c>
    </row>
    <row r="31" spans="1:14" ht="17.25" customHeight="1">
      <c r="A31" s="17">
        <v>21</v>
      </c>
      <c r="B31" s="11" t="s">
        <v>97</v>
      </c>
      <c r="C31" s="11" t="s">
        <v>98</v>
      </c>
      <c r="D31" s="12" t="s">
        <v>49</v>
      </c>
      <c r="E31" s="12" t="s">
        <v>99</v>
      </c>
      <c r="F31" s="11">
        <v>1988</v>
      </c>
      <c r="G31" s="11">
        <v>4</v>
      </c>
      <c r="H31" s="12" t="s">
        <v>138</v>
      </c>
      <c r="I31" s="13"/>
      <c r="J31" s="14">
        <v>0.0006030092592592593</v>
      </c>
      <c r="K31" s="14" t="s">
        <v>204</v>
      </c>
      <c r="L31" s="14"/>
      <c r="M31" s="14" t="s">
        <v>204</v>
      </c>
      <c r="N31" s="18"/>
    </row>
    <row r="32" spans="1:14" ht="17.25" customHeight="1">
      <c r="A32" s="17">
        <v>73</v>
      </c>
      <c r="B32" s="11" t="s">
        <v>92</v>
      </c>
      <c r="C32" s="11" t="s">
        <v>183</v>
      </c>
      <c r="D32" s="12" t="s">
        <v>6</v>
      </c>
      <c r="E32" s="12" t="s">
        <v>93</v>
      </c>
      <c r="F32" s="11">
        <v>2000</v>
      </c>
      <c r="G32" s="11">
        <v>4</v>
      </c>
      <c r="H32" s="12"/>
      <c r="I32" s="13"/>
      <c r="J32" s="14" t="s">
        <v>204</v>
      </c>
      <c r="K32" s="14" t="s">
        <v>205</v>
      </c>
      <c r="L32" s="14"/>
      <c r="M32" s="14" t="s">
        <v>204</v>
      </c>
      <c r="N32" s="18"/>
    </row>
    <row r="33" spans="1:14" ht="17.25" customHeight="1">
      <c r="A33" s="19">
        <v>34</v>
      </c>
      <c r="B33" s="20" t="s">
        <v>68</v>
      </c>
      <c r="C33" s="20" t="s">
        <v>185</v>
      </c>
      <c r="D33" s="21" t="s">
        <v>69</v>
      </c>
      <c r="E33" s="21" t="s">
        <v>70</v>
      </c>
      <c r="F33" s="20">
        <v>1361</v>
      </c>
      <c r="G33" s="20">
        <v>3</v>
      </c>
      <c r="H33" s="21" t="s">
        <v>172</v>
      </c>
      <c r="I33" s="22"/>
      <c r="J33" s="23">
        <v>0.0006018518518518519</v>
      </c>
      <c r="K33" s="23">
        <v>0.0005856481481481482</v>
      </c>
      <c r="L33" s="23"/>
      <c r="M33" s="23">
        <f aca="true" t="shared" si="3" ref="M33:M43">J33+K33+L33</f>
        <v>0.0011875000000000002</v>
      </c>
      <c r="N33" s="24">
        <v>1</v>
      </c>
    </row>
    <row r="34" spans="1:14" ht="17.25" customHeight="1">
      <c r="A34" s="19">
        <v>31</v>
      </c>
      <c r="B34" s="20" t="s">
        <v>56</v>
      </c>
      <c r="C34" s="20" t="s">
        <v>57</v>
      </c>
      <c r="D34" s="21" t="s">
        <v>32</v>
      </c>
      <c r="E34" s="21" t="s">
        <v>58</v>
      </c>
      <c r="F34" s="20">
        <v>1596</v>
      </c>
      <c r="G34" s="20">
        <v>3</v>
      </c>
      <c r="H34" s="21" t="s">
        <v>178</v>
      </c>
      <c r="I34" s="22"/>
      <c r="J34" s="23">
        <v>0.0005902777777777778</v>
      </c>
      <c r="K34" s="23">
        <v>0.0006030092592592593</v>
      </c>
      <c r="L34" s="23"/>
      <c r="M34" s="23">
        <f t="shared" si="3"/>
        <v>0.001193287037037037</v>
      </c>
      <c r="N34" s="24">
        <v>2</v>
      </c>
    </row>
    <row r="35" spans="1:14" ht="17.25" customHeight="1">
      <c r="A35" s="19">
        <v>32</v>
      </c>
      <c r="B35" s="20" t="s">
        <v>51</v>
      </c>
      <c r="C35" s="20" t="s">
        <v>190</v>
      </c>
      <c r="D35" s="21" t="s">
        <v>41</v>
      </c>
      <c r="E35" s="21" t="s">
        <v>50</v>
      </c>
      <c r="F35" s="20">
        <v>1587</v>
      </c>
      <c r="G35" s="20">
        <v>3</v>
      </c>
      <c r="H35" s="21" t="s">
        <v>172</v>
      </c>
      <c r="I35" s="22"/>
      <c r="J35" s="23">
        <v>0.0005983796296296296</v>
      </c>
      <c r="K35" s="23">
        <v>0.0006006944444444444</v>
      </c>
      <c r="L35" s="23"/>
      <c r="M35" s="23">
        <f t="shared" si="3"/>
        <v>0.001199074074074074</v>
      </c>
      <c r="N35" s="24">
        <v>3</v>
      </c>
    </row>
    <row r="36" spans="1:14" ht="17.25" customHeight="1">
      <c r="A36" s="19">
        <v>29</v>
      </c>
      <c r="B36" s="20" t="s">
        <v>110</v>
      </c>
      <c r="C36" s="20" t="s">
        <v>188</v>
      </c>
      <c r="D36" s="21" t="s">
        <v>6</v>
      </c>
      <c r="E36" s="21" t="s">
        <v>50</v>
      </c>
      <c r="F36" s="20">
        <v>1587</v>
      </c>
      <c r="G36" s="20">
        <v>3</v>
      </c>
      <c r="H36" s="21" t="s">
        <v>172</v>
      </c>
      <c r="I36" s="22"/>
      <c r="J36" s="23">
        <v>0.0006296296296296296</v>
      </c>
      <c r="K36" s="23">
        <v>0.0006111111111111111</v>
      </c>
      <c r="L36" s="23"/>
      <c r="M36" s="23">
        <f t="shared" si="3"/>
        <v>0.0012407407407407406</v>
      </c>
      <c r="N36" s="24">
        <v>4</v>
      </c>
    </row>
    <row r="37" spans="1:14" ht="17.25" customHeight="1" hidden="1">
      <c r="A37" s="19">
        <v>37</v>
      </c>
      <c r="B37" s="20" t="s">
        <v>37</v>
      </c>
      <c r="C37" s="20"/>
      <c r="D37" s="21" t="s">
        <v>38</v>
      </c>
      <c r="E37" s="21" t="s">
        <v>39</v>
      </c>
      <c r="F37" s="20">
        <v>1597</v>
      </c>
      <c r="G37" s="20">
        <v>3</v>
      </c>
      <c r="H37" s="21"/>
      <c r="I37" s="22"/>
      <c r="J37" s="23"/>
      <c r="K37" s="23"/>
      <c r="L37" s="23"/>
      <c r="M37" s="23">
        <f t="shared" si="3"/>
        <v>0</v>
      </c>
      <c r="N37" s="24">
        <v>5</v>
      </c>
    </row>
    <row r="38" spans="1:14" s="1" customFormat="1" ht="17.25" customHeight="1">
      <c r="A38" s="19">
        <v>38</v>
      </c>
      <c r="B38" s="20" t="s">
        <v>77</v>
      </c>
      <c r="C38" s="20"/>
      <c r="D38" s="21" t="s">
        <v>78</v>
      </c>
      <c r="E38" s="21" t="s">
        <v>50</v>
      </c>
      <c r="F38" s="20">
        <v>1578</v>
      </c>
      <c r="G38" s="20">
        <v>3</v>
      </c>
      <c r="H38" s="21"/>
      <c r="I38" s="22"/>
      <c r="J38" s="23">
        <v>0.0006354166666666666</v>
      </c>
      <c r="K38" s="23">
        <v>0.0006122685185185185</v>
      </c>
      <c r="L38" s="23"/>
      <c r="M38" s="23">
        <f t="shared" si="3"/>
        <v>0.001247685185185185</v>
      </c>
      <c r="N38" s="24">
        <v>5</v>
      </c>
    </row>
    <row r="39" spans="1:14" ht="17.25" customHeight="1" hidden="1">
      <c r="A39" s="19">
        <v>39</v>
      </c>
      <c r="B39" s="20"/>
      <c r="C39" s="20"/>
      <c r="D39" s="21"/>
      <c r="E39" s="21"/>
      <c r="F39" s="20"/>
      <c r="G39" s="20"/>
      <c r="H39" s="21"/>
      <c r="I39" s="22"/>
      <c r="J39" s="23"/>
      <c r="K39" s="23"/>
      <c r="L39" s="23"/>
      <c r="M39" s="23">
        <f t="shared" si="3"/>
        <v>0</v>
      </c>
      <c r="N39" s="24">
        <v>7</v>
      </c>
    </row>
    <row r="40" spans="1:14" s="1" customFormat="1" ht="17.25" customHeight="1" hidden="1">
      <c r="A40" s="19">
        <v>39</v>
      </c>
      <c r="B40" s="20" t="s">
        <v>48</v>
      </c>
      <c r="C40" s="20"/>
      <c r="D40" s="21" t="s">
        <v>49</v>
      </c>
      <c r="E40" s="21" t="s">
        <v>50</v>
      </c>
      <c r="F40" s="20">
        <v>1600</v>
      </c>
      <c r="G40" s="20">
        <v>3</v>
      </c>
      <c r="H40" s="21"/>
      <c r="I40" s="22"/>
      <c r="J40" s="23"/>
      <c r="K40" s="23"/>
      <c r="L40" s="23"/>
      <c r="M40" s="23">
        <f t="shared" si="3"/>
        <v>0</v>
      </c>
      <c r="N40" s="24">
        <v>8</v>
      </c>
    </row>
    <row r="41" spans="1:14" ht="17.25" customHeight="1">
      <c r="A41" s="19">
        <v>30</v>
      </c>
      <c r="B41" s="20" t="s">
        <v>16</v>
      </c>
      <c r="C41" s="20"/>
      <c r="D41" s="21" t="s">
        <v>6</v>
      </c>
      <c r="E41" s="21" t="s">
        <v>17</v>
      </c>
      <c r="F41" s="20">
        <v>1598</v>
      </c>
      <c r="G41" s="20">
        <v>3</v>
      </c>
      <c r="H41" s="21" t="s">
        <v>170</v>
      </c>
      <c r="I41" s="22">
        <v>3</v>
      </c>
      <c r="J41" s="23">
        <v>0.0006319444444444444</v>
      </c>
      <c r="K41" s="23">
        <v>0.0006168981481481481</v>
      </c>
      <c r="L41" s="23"/>
      <c r="M41" s="23">
        <f t="shared" si="3"/>
        <v>0.0012488425925925926</v>
      </c>
      <c r="N41" s="24">
        <v>6</v>
      </c>
    </row>
    <row r="42" spans="1:14" s="1" customFormat="1" ht="17.25" customHeight="1">
      <c r="A42" s="19">
        <v>35</v>
      </c>
      <c r="B42" s="20" t="s">
        <v>151</v>
      </c>
      <c r="C42" s="20" t="s">
        <v>152</v>
      </c>
      <c r="D42" s="21" t="s">
        <v>153</v>
      </c>
      <c r="E42" s="21" t="s">
        <v>145</v>
      </c>
      <c r="F42" s="20">
        <v>1595</v>
      </c>
      <c r="G42" s="20">
        <v>3</v>
      </c>
      <c r="H42" s="21" t="s">
        <v>170</v>
      </c>
      <c r="I42" s="22"/>
      <c r="J42" s="23">
        <v>0.000625</v>
      </c>
      <c r="K42" s="23">
        <v>0.0006458333333333332</v>
      </c>
      <c r="L42" s="23"/>
      <c r="M42" s="23">
        <f t="shared" si="3"/>
        <v>0.0012708333333333332</v>
      </c>
      <c r="N42" s="24">
        <v>7</v>
      </c>
    </row>
    <row r="43" spans="1:14" ht="18.75" customHeight="1">
      <c r="A43" s="19">
        <v>36</v>
      </c>
      <c r="B43" s="20" t="s">
        <v>147</v>
      </c>
      <c r="C43" s="20" t="s">
        <v>148</v>
      </c>
      <c r="D43" s="21" t="s">
        <v>149</v>
      </c>
      <c r="E43" s="21" t="s">
        <v>150</v>
      </c>
      <c r="F43" s="20">
        <v>1370</v>
      </c>
      <c r="G43" s="20">
        <v>3</v>
      </c>
      <c r="H43" s="21"/>
      <c r="I43" s="22"/>
      <c r="J43" s="23">
        <v>0.0008530092592592592</v>
      </c>
      <c r="K43" s="23">
        <v>0.0007372685185185186</v>
      </c>
      <c r="L43" s="23"/>
      <c r="M43" s="23">
        <f t="shared" si="3"/>
        <v>0.0015902777777777777</v>
      </c>
      <c r="N43" s="24">
        <v>8</v>
      </c>
    </row>
    <row r="44" spans="1:14" ht="18.75" customHeight="1">
      <c r="A44" s="19">
        <v>33</v>
      </c>
      <c r="B44" s="20" t="s">
        <v>142</v>
      </c>
      <c r="C44" s="20" t="s">
        <v>143</v>
      </c>
      <c r="D44" s="21" t="s">
        <v>144</v>
      </c>
      <c r="E44" s="21" t="s">
        <v>145</v>
      </c>
      <c r="F44" s="20">
        <v>1590</v>
      </c>
      <c r="G44" s="20">
        <v>3</v>
      </c>
      <c r="H44" s="21" t="s">
        <v>172</v>
      </c>
      <c r="I44" s="22"/>
      <c r="J44" s="23">
        <v>0.0006064814814814814</v>
      </c>
      <c r="K44" s="23" t="s">
        <v>204</v>
      </c>
      <c r="L44" s="23"/>
      <c r="M44" s="23" t="s">
        <v>204</v>
      </c>
      <c r="N44" s="24"/>
    </row>
    <row r="45" spans="1:14" ht="18.75" customHeight="1">
      <c r="A45" s="17">
        <v>47</v>
      </c>
      <c r="B45" s="11" t="s">
        <v>85</v>
      </c>
      <c r="C45" s="11" t="s">
        <v>86</v>
      </c>
      <c r="D45" s="12" t="s">
        <v>32</v>
      </c>
      <c r="E45" s="12" t="s">
        <v>19</v>
      </c>
      <c r="F45" s="11">
        <v>1290</v>
      </c>
      <c r="G45" s="11">
        <v>2</v>
      </c>
      <c r="H45" s="12" t="s">
        <v>180</v>
      </c>
      <c r="I45" s="13"/>
      <c r="J45" s="14">
        <v>0.0006087962962962963</v>
      </c>
      <c r="K45" s="14">
        <v>0.000605324074074074</v>
      </c>
      <c r="L45" s="14"/>
      <c r="M45" s="14">
        <f aca="true" t="shared" si="4" ref="M45:M71">J45+K45+L45</f>
        <v>0.0012141203703703702</v>
      </c>
      <c r="N45" s="18">
        <v>1</v>
      </c>
    </row>
    <row r="46" spans="1:14" ht="18.75" customHeight="1">
      <c r="A46" s="17">
        <v>41</v>
      </c>
      <c r="B46" s="11" t="s">
        <v>127</v>
      </c>
      <c r="C46" s="11"/>
      <c r="D46" s="12" t="s">
        <v>128</v>
      </c>
      <c r="E46" s="12" t="s">
        <v>129</v>
      </c>
      <c r="F46" s="11">
        <v>1100</v>
      </c>
      <c r="G46" s="11">
        <v>2</v>
      </c>
      <c r="H46" s="12" t="s">
        <v>171</v>
      </c>
      <c r="I46" s="15"/>
      <c r="J46" s="16">
        <v>0.0006423611111111111</v>
      </c>
      <c r="K46" s="16">
        <v>0.000636574074074074</v>
      </c>
      <c r="L46" s="16"/>
      <c r="M46" s="14">
        <f t="shared" si="4"/>
        <v>0.001278935185185185</v>
      </c>
      <c r="N46" s="18">
        <v>2</v>
      </c>
    </row>
    <row r="47" spans="1:14" s="1" customFormat="1" ht="18.75" customHeight="1">
      <c r="A47" s="17">
        <v>40</v>
      </c>
      <c r="B47" s="11" t="s">
        <v>18</v>
      </c>
      <c r="C47" s="11"/>
      <c r="D47" s="12" t="s">
        <v>6</v>
      </c>
      <c r="E47" s="12" t="s">
        <v>19</v>
      </c>
      <c r="F47" s="11">
        <v>1298</v>
      </c>
      <c r="G47" s="11">
        <v>2</v>
      </c>
      <c r="H47" s="12" t="s">
        <v>138</v>
      </c>
      <c r="I47" s="13"/>
      <c r="J47" s="14">
        <v>0.0006539351851851852</v>
      </c>
      <c r="K47" s="14">
        <v>0.000630787037037037</v>
      </c>
      <c r="L47" s="14"/>
      <c r="M47" s="14">
        <f t="shared" si="4"/>
        <v>0.0012847222222222223</v>
      </c>
      <c r="N47" s="18">
        <v>3</v>
      </c>
    </row>
    <row r="48" spans="1:14" ht="17.25" customHeight="1">
      <c r="A48" s="17">
        <v>43</v>
      </c>
      <c r="B48" s="11" t="s">
        <v>35</v>
      </c>
      <c r="C48" s="11" t="s">
        <v>184</v>
      </c>
      <c r="D48" s="12" t="s">
        <v>6</v>
      </c>
      <c r="E48" s="12" t="s">
        <v>36</v>
      </c>
      <c r="F48" s="11">
        <v>1108</v>
      </c>
      <c r="G48" s="11">
        <v>2</v>
      </c>
      <c r="H48" s="12" t="s">
        <v>172</v>
      </c>
      <c r="I48" s="13"/>
      <c r="J48" s="14">
        <v>0.0006574074074074073</v>
      </c>
      <c r="K48" s="14">
        <v>0.0006412037037037037</v>
      </c>
      <c r="L48" s="14"/>
      <c r="M48" s="14">
        <f t="shared" si="4"/>
        <v>0.001298611111111111</v>
      </c>
      <c r="N48" s="18">
        <v>4</v>
      </c>
    </row>
    <row r="49" spans="1:14" ht="17.25" customHeight="1" hidden="1">
      <c r="A49" s="17">
        <v>48</v>
      </c>
      <c r="B49" s="11" t="s">
        <v>79</v>
      </c>
      <c r="C49" s="11" t="s">
        <v>80</v>
      </c>
      <c r="D49" s="12" t="s">
        <v>78</v>
      </c>
      <c r="E49" s="12" t="s">
        <v>11</v>
      </c>
      <c r="F49" s="11">
        <v>1108</v>
      </c>
      <c r="G49" s="11">
        <v>2</v>
      </c>
      <c r="H49" s="12"/>
      <c r="I49" s="13"/>
      <c r="J49" s="14"/>
      <c r="K49" s="14"/>
      <c r="L49" s="14"/>
      <c r="M49" s="14">
        <f t="shared" si="4"/>
        <v>0</v>
      </c>
      <c r="N49" s="18">
        <v>5</v>
      </c>
    </row>
    <row r="50" spans="1:14" ht="17.25" customHeight="1">
      <c r="A50" s="17">
        <v>42</v>
      </c>
      <c r="B50" s="11" t="s">
        <v>111</v>
      </c>
      <c r="C50" s="11" t="s">
        <v>154</v>
      </c>
      <c r="D50" s="12" t="s">
        <v>6</v>
      </c>
      <c r="E50" s="12" t="s">
        <v>7</v>
      </c>
      <c r="F50" s="11">
        <v>1146</v>
      </c>
      <c r="G50" s="11">
        <v>2</v>
      </c>
      <c r="H50" s="12" t="s">
        <v>172</v>
      </c>
      <c r="I50" s="13">
        <v>4</v>
      </c>
      <c r="J50" s="14">
        <v>0.0006539351851851852</v>
      </c>
      <c r="K50" s="14">
        <v>0.0006550925925925926</v>
      </c>
      <c r="L50" s="14"/>
      <c r="M50" s="14">
        <f t="shared" si="4"/>
        <v>0.0013090277777777779</v>
      </c>
      <c r="N50" s="18">
        <v>5</v>
      </c>
    </row>
    <row r="51" spans="1:14" ht="17.25" customHeight="1">
      <c r="A51" s="17">
        <v>46</v>
      </c>
      <c r="B51" s="11" t="s">
        <v>34</v>
      </c>
      <c r="C51" s="11"/>
      <c r="D51" s="12" t="s">
        <v>6</v>
      </c>
      <c r="E51" s="12" t="s">
        <v>11</v>
      </c>
      <c r="F51" s="11">
        <v>1198</v>
      </c>
      <c r="G51" s="11">
        <v>2</v>
      </c>
      <c r="H51" s="12" t="s">
        <v>172</v>
      </c>
      <c r="I51" s="15"/>
      <c r="J51" s="16">
        <v>0.000650462962962963</v>
      </c>
      <c r="K51" s="16">
        <v>0.0006655092592592594</v>
      </c>
      <c r="L51" s="16"/>
      <c r="M51" s="14">
        <f t="shared" si="4"/>
        <v>0.0013159722222222223</v>
      </c>
      <c r="N51" s="18">
        <v>6</v>
      </c>
    </row>
    <row r="52" spans="1:14" ht="17.25" customHeight="1" hidden="1">
      <c r="A52" s="17">
        <v>51</v>
      </c>
      <c r="B52" s="11" t="s">
        <v>166</v>
      </c>
      <c r="C52" s="11"/>
      <c r="D52" s="12" t="s">
        <v>32</v>
      </c>
      <c r="E52" s="12" t="s">
        <v>42</v>
      </c>
      <c r="F52" s="11">
        <v>650</v>
      </c>
      <c r="G52" s="11">
        <v>1</v>
      </c>
      <c r="H52" s="12" t="s">
        <v>173</v>
      </c>
      <c r="I52" s="13"/>
      <c r="J52" s="14"/>
      <c r="K52" s="14"/>
      <c r="L52" s="14"/>
      <c r="M52" s="14">
        <f t="shared" si="4"/>
        <v>0</v>
      </c>
      <c r="N52" s="18">
        <v>8</v>
      </c>
    </row>
    <row r="53" spans="1:14" ht="17.25" customHeight="1">
      <c r="A53" s="17">
        <v>49</v>
      </c>
      <c r="B53" s="11" t="s">
        <v>167</v>
      </c>
      <c r="C53" s="11" t="s">
        <v>168</v>
      </c>
      <c r="D53" s="12" t="s">
        <v>6</v>
      </c>
      <c r="E53" s="12" t="s">
        <v>7</v>
      </c>
      <c r="F53" s="11">
        <v>1100</v>
      </c>
      <c r="G53" s="11">
        <v>2</v>
      </c>
      <c r="H53" s="12"/>
      <c r="I53" s="13"/>
      <c r="J53" s="14">
        <v>0.0006585648148148148</v>
      </c>
      <c r="K53" s="14">
        <v>0.0006631944444444444</v>
      </c>
      <c r="L53" s="14"/>
      <c r="M53" s="14">
        <f t="shared" si="4"/>
        <v>0.0013217592592592593</v>
      </c>
      <c r="N53" s="18">
        <v>7</v>
      </c>
    </row>
    <row r="54" spans="1:14" ht="17.25" customHeight="1">
      <c r="A54" s="17">
        <v>50</v>
      </c>
      <c r="B54" s="11" t="s">
        <v>89</v>
      </c>
      <c r="C54" s="11" t="s">
        <v>90</v>
      </c>
      <c r="D54" s="12" t="s">
        <v>91</v>
      </c>
      <c r="E54" s="12" t="s">
        <v>11</v>
      </c>
      <c r="F54" s="11">
        <v>1108</v>
      </c>
      <c r="G54" s="11">
        <v>2</v>
      </c>
      <c r="H54" s="12"/>
      <c r="I54" s="13"/>
      <c r="J54" s="14">
        <v>0.000681712962962963</v>
      </c>
      <c r="K54" s="14">
        <v>0.000662037037037037</v>
      </c>
      <c r="L54" s="14"/>
      <c r="M54" s="14">
        <f t="shared" si="4"/>
        <v>0.00134375</v>
      </c>
      <c r="N54" s="18">
        <v>8</v>
      </c>
    </row>
    <row r="55" spans="1:14" ht="17.25" customHeight="1">
      <c r="A55" s="17">
        <v>44</v>
      </c>
      <c r="B55" s="11" t="s">
        <v>20</v>
      </c>
      <c r="C55" s="11" t="s">
        <v>186</v>
      </c>
      <c r="D55" s="12" t="s">
        <v>6</v>
      </c>
      <c r="E55" s="12" t="s">
        <v>7</v>
      </c>
      <c r="F55" s="11">
        <v>1198</v>
      </c>
      <c r="G55" s="11">
        <v>2</v>
      </c>
      <c r="H55" s="12" t="s">
        <v>172</v>
      </c>
      <c r="I55" s="13"/>
      <c r="J55" s="14">
        <v>0.0007245370370370371</v>
      </c>
      <c r="K55" s="14">
        <v>0.0006238425925925926</v>
      </c>
      <c r="L55" s="14"/>
      <c r="M55" s="14">
        <f t="shared" si="4"/>
        <v>0.0013483796296296297</v>
      </c>
      <c r="N55" s="18">
        <v>9</v>
      </c>
    </row>
    <row r="56" spans="1:14" ht="17.25" customHeight="1">
      <c r="A56" s="17">
        <v>45</v>
      </c>
      <c r="B56" s="11" t="s">
        <v>14</v>
      </c>
      <c r="C56" s="11" t="s">
        <v>187</v>
      </c>
      <c r="D56" s="12" t="s">
        <v>15</v>
      </c>
      <c r="E56" s="12" t="s">
        <v>11</v>
      </c>
      <c r="F56" s="11">
        <v>1100</v>
      </c>
      <c r="G56" s="11">
        <v>2</v>
      </c>
      <c r="H56" s="12" t="s">
        <v>172</v>
      </c>
      <c r="I56" s="13"/>
      <c r="J56" s="14">
        <v>0.0006354166666666666</v>
      </c>
      <c r="K56" s="14">
        <v>0.0008587962962962963</v>
      </c>
      <c r="L56" s="14"/>
      <c r="M56" s="14">
        <f t="shared" si="4"/>
        <v>0.0014942129629629628</v>
      </c>
      <c r="N56" s="18">
        <v>10</v>
      </c>
    </row>
    <row r="57" spans="1:14" ht="17.25" customHeight="1">
      <c r="A57" s="19">
        <v>60</v>
      </c>
      <c r="B57" s="20" t="s">
        <v>118</v>
      </c>
      <c r="C57" s="20"/>
      <c r="D57" s="21" t="s">
        <v>69</v>
      </c>
      <c r="E57" s="21" t="s">
        <v>42</v>
      </c>
      <c r="F57" s="20">
        <v>650</v>
      </c>
      <c r="G57" s="20">
        <v>1</v>
      </c>
      <c r="H57" s="21"/>
      <c r="I57" s="22"/>
      <c r="J57" s="23">
        <v>0.0006354166666666666</v>
      </c>
      <c r="K57" s="23">
        <v>0.000636574074074074</v>
      </c>
      <c r="L57" s="23"/>
      <c r="M57" s="23">
        <f t="shared" si="4"/>
        <v>0.0012719907407407406</v>
      </c>
      <c r="N57" s="24">
        <v>1</v>
      </c>
    </row>
    <row r="58" spans="1:14" ht="17.25" customHeight="1">
      <c r="A58" s="19">
        <v>58.6666666666667</v>
      </c>
      <c r="B58" s="20" t="s">
        <v>117</v>
      </c>
      <c r="C58" s="20"/>
      <c r="D58" s="21" t="s">
        <v>49</v>
      </c>
      <c r="E58" s="21" t="s">
        <v>42</v>
      </c>
      <c r="F58" s="20">
        <v>650</v>
      </c>
      <c r="G58" s="20">
        <v>1</v>
      </c>
      <c r="H58" s="21"/>
      <c r="I58" s="22"/>
      <c r="J58" s="23">
        <v>0.0006400462962962962</v>
      </c>
      <c r="K58" s="23">
        <v>0.0006354166666666666</v>
      </c>
      <c r="L58" s="23"/>
      <c r="M58" s="23">
        <f t="shared" si="4"/>
        <v>0.0012754629629629628</v>
      </c>
      <c r="N58" s="24">
        <v>2</v>
      </c>
    </row>
    <row r="59" spans="1:14" ht="16.5" customHeight="1" hidden="1">
      <c r="A59" s="19">
        <v>58</v>
      </c>
      <c r="B59" s="20"/>
      <c r="C59" s="20"/>
      <c r="D59" s="21"/>
      <c r="E59" s="21"/>
      <c r="F59" s="20"/>
      <c r="G59" s="20"/>
      <c r="H59" s="21"/>
      <c r="I59" s="22"/>
      <c r="J59" s="23"/>
      <c r="K59" s="23"/>
      <c r="L59" s="23"/>
      <c r="M59" s="23">
        <f t="shared" si="4"/>
        <v>0</v>
      </c>
      <c r="N59" s="24">
        <v>3</v>
      </c>
    </row>
    <row r="60" spans="1:14" ht="17.25" customHeight="1">
      <c r="A60" s="19">
        <v>54</v>
      </c>
      <c r="B60" s="20" t="s">
        <v>116</v>
      </c>
      <c r="C60" s="20"/>
      <c r="D60" s="21" t="s">
        <v>78</v>
      </c>
      <c r="E60" s="21" t="s">
        <v>42</v>
      </c>
      <c r="F60" s="20">
        <v>650</v>
      </c>
      <c r="G60" s="20">
        <v>1</v>
      </c>
      <c r="H60" s="21" t="s">
        <v>172</v>
      </c>
      <c r="I60" s="22"/>
      <c r="J60" s="23">
        <v>0.0006539351851851852</v>
      </c>
      <c r="K60" s="23">
        <v>0.0006400462962962962</v>
      </c>
      <c r="L60" s="23"/>
      <c r="M60" s="23">
        <f t="shared" si="4"/>
        <v>0.0012939814814814815</v>
      </c>
      <c r="N60" s="24">
        <v>3</v>
      </c>
    </row>
    <row r="61" spans="1:14" ht="17.25" customHeight="1">
      <c r="A61" s="19">
        <v>61</v>
      </c>
      <c r="B61" s="20" t="s">
        <v>169</v>
      </c>
      <c r="C61" s="20"/>
      <c r="D61" s="21" t="s">
        <v>69</v>
      </c>
      <c r="E61" s="21" t="s">
        <v>42</v>
      </c>
      <c r="F61" s="20">
        <v>650</v>
      </c>
      <c r="G61" s="20">
        <v>1</v>
      </c>
      <c r="H61" s="21"/>
      <c r="I61" s="22"/>
      <c r="J61" s="23">
        <v>0.0006550925925925926</v>
      </c>
      <c r="K61" s="23">
        <v>0.0006446759259259259</v>
      </c>
      <c r="L61" s="23"/>
      <c r="M61" s="23">
        <f t="shared" si="4"/>
        <v>0.0012997685185185187</v>
      </c>
      <c r="N61" s="24">
        <v>4</v>
      </c>
    </row>
    <row r="62" spans="1:14" ht="17.25" customHeight="1">
      <c r="A62" s="19">
        <v>56</v>
      </c>
      <c r="B62" s="20" t="s">
        <v>123</v>
      </c>
      <c r="C62" s="20" t="s">
        <v>124</v>
      </c>
      <c r="D62" s="21" t="s">
        <v>125</v>
      </c>
      <c r="E62" s="21" t="s">
        <v>11</v>
      </c>
      <c r="F62" s="20">
        <v>899</v>
      </c>
      <c r="G62" s="20">
        <v>1</v>
      </c>
      <c r="H62" s="21" t="s">
        <v>172</v>
      </c>
      <c r="I62" s="22"/>
      <c r="J62" s="23">
        <v>0.0006782407407407406</v>
      </c>
      <c r="K62" s="23">
        <v>0.0006469907407407407</v>
      </c>
      <c r="L62" s="23"/>
      <c r="M62" s="23">
        <f t="shared" si="4"/>
        <v>0.0013252314814814815</v>
      </c>
      <c r="N62" s="24">
        <v>5</v>
      </c>
    </row>
    <row r="63" spans="1:14" ht="17.25" customHeight="1">
      <c r="A63" s="19">
        <v>55</v>
      </c>
      <c r="B63" s="20" t="s">
        <v>155</v>
      </c>
      <c r="C63" s="20" t="s">
        <v>156</v>
      </c>
      <c r="D63" s="21" t="s">
        <v>157</v>
      </c>
      <c r="E63" s="21" t="s">
        <v>42</v>
      </c>
      <c r="F63" s="20">
        <v>650</v>
      </c>
      <c r="G63" s="20">
        <v>1</v>
      </c>
      <c r="H63" s="21" t="s">
        <v>172</v>
      </c>
      <c r="I63" s="22">
        <v>3</v>
      </c>
      <c r="J63" s="23">
        <v>0.0007372685185185186</v>
      </c>
      <c r="K63" s="23">
        <v>0.0006909722222222222</v>
      </c>
      <c r="L63" s="23"/>
      <c r="M63" s="23">
        <f t="shared" si="4"/>
        <v>0.0014282407407407408</v>
      </c>
      <c r="N63" s="24">
        <v>6</v>
      </c>
    </row>
    <row r="64" spans="1:14" ht="17.25" customHeight="1" hidden="1">
      <c r="A64" s="19">
        <v>62</v>
      </c>
      <c r="B64" s="20" t="s">
        <v>27</v>
      </c>
      <c r="C64" s="20" t="s">
        <v>28</v>
      </c>
      <c r="D64" s="21" t="s">
        <v>29</v>
      </c>
      <c r="E64" s="21" t="s">
        <v>30</v>
      </c>
      <c r="F64" s="20">
        <v>1998</v>
      </c>
      <c r="G64" s="20">
        <v>4</v>
      </c>
      <c r="H64" s="21"/>
      <c r="I64" s="22"/>
      <c r="J64" s="23"/>
      <c r="K64" s="23"/>
      <c r="L64" s="23"/>
      <c r="M64" s="23">
        <f t="shared" si="4"/>
        <v>0</v>
      </c>
      <c r="N64" s="24">
        <v>8</v>
      </c>
    </row>
    <row r="65" spans="1:14" ht="17.25" customHeight="1">
      <c r="A65" s="19">
        <v>75</v>
      </c>
      <c r="B65" s="20" t="s">
        <v>193</v>
      </c>
      <c r="C65" s="20" t="s">
        <v>194</v>
      </c>
      <c r="D65" s="21" t="s">
        <v>128</v>
      </c>
      <c r="E65" s="21" t="s">
        <v>42</v>
      </c>
      <c r="F65" s="20">
        <v>650</v>
      </c>
      <c r="G65" s="20">
        <v>1</v>
      </c>
      <c r="H65" s="21"/>
      <c r="I65" s="22"/>
      <c r="J65" s="23">
        <v>0.0007384259259259258</v>
      </c>
      <c r="K65" s="23">
        <v>0.0007291666666666667</v>
      </c>
      <c r="L65" s="23"/>
      <c r="M65" s="23">
        <f t="shared" si="4"/>
        <v>0.0014675925925925924</v>
      </c>
      <c r="N65" s="24">
        <v>7</v>
      </c>
    </row>
    <row r="66" spans="1:14" ht="17.25" customHeight="1" hidden="1">
      <c r="A66" s="19">
        <v>71</v>
      </c>
      <c r="B66" s="20" t="s">
        <v>160</v>
      </c>
      <c r="C66" s="20" t="s">
        <v>161</v>
      </c>
      <c r="D66" s="21" t="s">
        <v>162</v>
      </c>
      <c r="E66" s="21" t="s">
        <v>30</v>
      </c>
      <c r="F66" s="20">
        <v>1998</v>
      </c>
      <c r="G66" s="20">
        <v>4</v>
      </c>
      <c r="H66" s="21"/>
      <c r="I66" s="22"/>
      <c r="J66" s="23"/>
      <c r="K66" s="23"/>
      <c r="L66" s="23"/>
      <c r="M66" s="23">
        <f t="shared" si="4"/>
        <v>0</v>
      </c>
      <c r="N66" s="24">
        <v>10</v>
      </c>
    </row>
    <row r="67" spans="1:14" ht="17.25" customHeight="1">
      <c r="A67" s="19">
        <v>52</v>
      </c>
      <c r="B67" s="20" t="s">
        <v>84</v>
      </c>
      <c r="C67" s="20"/>
      <c r="D67" s="21" t="s">
        <v>32</v>
      </c>
      <c r="E67" s="21" t="s">
        <v>42</v>
      </c>
      <c r="F67" s="20">
        <v>650</v>
      </c>
      <c r="G67" s="20">
        <v>1</v>
      </c>
      <c r="H67" s="21" t="s">
        <v>100</v>
      </c>
      <c r="I67" s="22"/>
      <c r="J67" s="23">
        <v>0.0007361111111111111</v>
      </c>
      <c r="K67" s="23">
        <v>0.0007326388888888889</v>
      </c>
      <c r="L67" s="23"/>
      <c r="M67" s="23">
        <f t="shared" si="4"/>
        <v>0.00146875</v>
      </c>
      <c r="N67" s="24">
        <v>8</v>
      </c>
    </row>
    <row r="68" spans="1:14" ht="17.25" customHeight="1">
      <c r="A68" s="19">
        <v>53</v>
      </c>
      <c r="B68" s="20" t="s">
        <v>136</v>
      </c>
      <c r="C68" s="20" t="s">
        <v>137</v>
      </c>
      <c r="D68" s="21" t="s">
        <v>32</v>
      </c>
      <c r="E68" s="21" t="s">
        <v>11</v>
      </c>
      <c r="F68" s="20">
        <v>899</v>
      </c>
      <c r="G68" s="20">
        <v>1</v>
      </c>
      <c r="H68" s="21" t="s">
        <v>182</v>
      </c>
      <c r="I68" s="22"/>
      <c r="J68" s="23">
        <v>0.0007592592592592591</v>
      </c>
      <c r="K68" s="23">
        <v>0.0007627314814814815</v>
      </c>
      <c r="L68" s="23"/>
      <c r="M68" s="23">
        <f t="shared" si="4"/>
        <v>0.0015219907407407406</v>
      </c>
      <c r="N68" s="24">
        <v>9</v>
      </c>
    </row>
    <row r="69" spans="1:14" ht="17.25" customHeight="1" hidden="1">
      <c r="A69" s="19">
        <v>74</v>
      </c>
      <c r="B69" s="20" t="s">
        <v>139</v>
      </c>
      <c r="C69" s="20" t="s">
        <v>140</v>
      </c>
      <c r="D69" s="21" t="s">
        <v>49</v>
      </c>
      <c r="E69" s="21" t="s">
        <v>141</v>
      </c>
      <c r="F69" s="20">
        <v>2000</v>
      </c>
      <c r="G69" s="20">
        <v>4</v>
      </c>
      <c r="H69" s="21"/>
      <c r="I69" s="22"/>
      <c r="J69" s="23"/>
      <c r="K69" s="23"/>
      <c r="L69" s="23"/>
      <c r="M69" s="23">
        <f t="shared" si="4"/>
        <v>0</v>
      </c>
      <c r="N69" s="24">
        <v>13</v>
      </c>
    </row>
    <row r="70" spans="1:14" ht="17.25" customHeight="1">
      <c r="A70" s="19">
        <v>58</v>
      </c>
      <c r="B70" s="20" t="s">
        <v>158</v>
      </c>
      <c r="C70" s="20"/>
      <c r="D70" s="21" t="s">
        <v>159</v>
      </c>
      <c r="E70" s="21" t="s">
        <v>42</v>
      </c>
      <c r="F70" s="20">
        <v>650</v>
      </c>
      <c r="G70" s="20">
        <v>1</v>
      </c>
      <c r="H70" s="21" t="s">
        <v>172</v>
      </c>
      <c r="I70" s="22"/>
      <c r="J70" s="23">
        <v>0.0007337962962962963</v>
      </c>
      <c r="K70" s="23">
        <v>0.000837962962962963</v>
      </c>
      <c r="L70" s="23"/>
      <c r="M70" s="23">
        <f t="shared" si="4"/>
        <v>0.0015717592592592593</v>
      </c>
      <c r="N70" s="24">
        <v>10</v>
      </c>
    </row>
    <row r="71" spans="1:14" ht="17.25" customHeight="1" thickBot="1">
      <c r="A71" s="25">
        <v>57</v>
      </c>
      <c r="B71" s="26" t="s">
        <v>40</v>
      </c>
      <c r="C71" s="26" t="s">
        <v>10</v>
      </c>
      <c r="D71" s="27" t="s">
        <v>41</v>
      </c>
      <c r="E71" s="27" t="s">
        <v>42</v>
      </c>
      <c r="F71" s="26">
        <v>650</v>
      </c>
      <c r="G71" s="26">
        <v>1</v>
      </c>
      <c r="H71" s="27" t="s">
        <v>172</v>
      </c>
      <c r="I71" s="28"/>
      <c r="J71" s="29">
        <v>0.0007731481481481481</v>
      </c>
      <c r="K71" s="29">
        <v>0.0008101851851851852</v>
      </c>
      <c r="L71" s="29"/>
      <c r="M71" s="29">
        <f t="shared" si="4"/>
        <v>0.0015833333333333333</v>
      </c>
      <c r="N71" s="30">
        <v>11</v>
      </c>
    </row>
    <row r="72" spans="1:8" ht="17.25" customHeight="1">
      <c r="A72" s="8"/>
      <c r="B72" s="3"/>
      <c r="C72" s="3"/>
      <c r="D72" s="4"/>
      <c r="E72" s="4"/>
      <c r="F72" s="3"/>
      <c r="G72" s="3"/>
      <c r="H72" s="4"/>
    </row>
    <row r="73" spans="1:8" ht="17.25" customHeight="1">
      <c r="A73" s="8"/>
      <c r="B73" s="3"/>
      <c r="C73" s="3"/>
      <c r="D73" s="4"/>
      <c r="E73" s="4"/>
      <c r="F73" s="3"/>
      <c r="G73" s="3"/>
      <c r="H73" s="4"/>
    </row>
    <row r="74" spans="1:8" ht="17.25" customHeight="1">
      <c r="A74" s="8"/>
      <c r="B74" s="3"/>
      <c r="C74" s="3"/>
      <c r="D74" s="4"/>
      <c r="E74" s="4"/>
      <c r="F74" s="3"/>
      <c r="G74" s="3"/>
      <c r="H74" s="4"/>
    </row>
    <row r="75" ht="17.25" customHeight="1"/>
    <row r="76" spans="2:8" ht="17.25" customHeight="1">
      <c r="B76" s="7"/>
      <c r="C76" s="7"/>
      <c r="D76" s="7"/>
      <c r="E76" s="7"/>
      <c r="F76" s="7"/>
      <c r="G76" s="7"/>
      <c r="H76" s="7"/>
    </row>
    <row r="77" spans="2:8" ht="17.25" customHeight="1">
      <c r="B77" s="7"/>
      <c r="C77" s="7"/>
      <c r="D77" s="7"/>
      <c r="E77" s="7"/>
      <c r="F77" s="7"/>
      <c r="G77" s="7"/>
      <c r="H77" s="7"/>
    </row>
    <row r="78" spans="2:8" ht="17.25" customHeight="1">
      <c r="B78" s="7"/>
      <c r="C78" s="7"/>
      <c r="D78" s="7"/>
      <c r="E78" s="7"/>
      <c r="F78" s="7"/>
      <c r="G78" s="7"/>
      <c r="H78" s="7"/>
    </row>
    <row r="79" spans="2:8" ht="17.25" customHeight="1">
      <c r="B79" s="7"/>
      <c r="C79" s="7"/>
      <c r="D79" s="7"/>
      <c r="E79" s="7"/>
      <c r="F79" s="7"/>
      <c r="G79" s="7"/>
      <c r="H79" s="7"/>
    </row>
    <row r="80" spans="2:8" ht="17.25" customHeight="1">
      <c r="B80" s="7"/>
      <c r="C80" s="7"/>
      <c r="D80" s="7"/>
      <c r="E80" s="7"/>
      <c r="F80" s="7"/>
      <c r="G80" s="7"/>
      <c r="H80" s="7"/>
    </row>
    <row r="81" spans="2:8" ht="17.25" customHeight="1">
      <c r="B81" s="7"/>
      <c r="C81" s="7"/>
      <c r="D81" s="7"/>
      <c r="E81" s="7"/>
      <c r="F81" s="7"/>
      <c r="G81" s="7"/>
      <c r="H81" s="7"/>
    </row>
    <row r="82" spans="2:8" ht="17.25" customHeight="1">
      <c r="B82" s="7"/>
      <c r="C82" s="7"/>
      <c r="D82" s="7"/>
      <c r="E82" s="7"/>
      <c r="F82" s="7"/>
      <c r="G82" s="7"/>
      <c r="H82" s="7"/>
    </row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</sheetData>
  <sheetProtection/>
  <printOptions horizontalCentered="1"/>
  <pageMargins left="0.5118110236220472" right="0.5118110236220472" top="1.7322834645669292" bottom="1.7322834645669292" header="0.31496062992125984" footer="0.31496062992125984"/>
  <pageSetup horizontalDpi="600" verticalDpi="600" orientation="landscape" paperSize="9" r:id="rId2"/>
  <headerFooter>
    <oddHeader>&amp;L&amp;"-,Pogrubiona kursywa"&amp;16Automobilklub "Stomil" Dębica&amp;C&amp;"-,Pogrubiony"&amp;18
&amp;A&amp;R&amp;14Wyścig o puchar Starosty Powiatu Ropczycko - Sędziszowskiego
oraz Wójta Gminy Wielopole Skrzyńskie
Baj 2011</oddHeader>
    <oddFooter>&amp;L&amp;G&amp;R&amp;12Dębica, dn. 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2011-02-13T14:33:16Z</dcterms:modified>
  <cp:category/>
  <cp:version/>
  <cp:contentType/>
  <cp:contentStatus/>
</cp:coreProperties>
</file>