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<sst xmlns="http://schemas.openxmlformats.org/spreadsheetml/2006/main" count="258" uniqueCount="213">
  <si>
    <t>Miejsce</t>
  </si>
  <si>
    <t>Samochód</t>
  </si>
  <si>
    <t>Subaru Impreza GT</t>
  </si>
  <si>
    <t>Punkty za eliminacje</t>
  </si>
  <si>
    <t>SUMA</t>
  </si>
  <si>
    <t>Kierowca</t>
  </si>
  <si>
    <t>Pilot</t>
  </si>
  <si>
    <t>Klasa 4</t>
  </si>
  <si>
    <t>Piotr Kudłacz</t>
  </si>
  <si>
    <t>Klasa 3</t>
  </si>
  <si>
    <t>Citroen Saxo</t>
  </si>
  <si>
    <t>Klasa 2</t>
  </si>
  <si>
    <t>Fiat Seicento</t>
  </si>
  <si>
    <t>Peugeot 106</t>
  </si>
  <si>
    <t>Fiat Cinquecento</t>
  </si>
  <si>
    <t>Renault Clio</t>
  </si>
  <si>
    <t>Klasa 1</t>
  </si>
  <si>
    <t>Paweł Prokop</t>
  </si>
  <si>
    <t>Automobilklub STOMIL w Dębicy</t>
  </si>
  <si>
    <t>Tomasz Pawełek</t>
  </si>
  <si>
    <t>Suzuki Swift Gti</t>
  </si>
  <si>
    <t>BMW 318ti</t>
  </si>
  <si>
    <t>Dominik Przywara</t>
  </si>
  <si>
    <t>Honda Civic</t>
  </si>
  <si>
    <t>Mitsubishi Lancer EVO</t>
  </si>
  <si>
    <t>Łukasz Sawicki</t>
  </si>
  <si>
    <t>Mirosław Wieczorek</t>
  </si>
  <si>
    <t>Wojciech Kędzior</t>
  </si>
  <si>
    <t>Grzegorz Olszewski</t>
  </si>
  <si>
    <t>Mariusz Panek</t>
  </si>
  <si>
    <t>Opel Astra GSi</t>
  </si>
  <si>
    <t>Bogdan Wiśniowski</t>
  </si>
  <si>
    <t>Renault Clio Williams</t>
  </si>
  <si>
    <t>Adam Radwański</t>
  </si>
  <si>
    <t>Tomasz Biały</t>
  </si>
  <si>
    <t>Klasa GOŚĆ</t>
  </si>
  <si>
    <t>Jerzy Suder</t>
  </si>
  <si>
    <t>Mitsubishi Lancer EVO X</t>
  </si>
  <si>
    <t>Wojciech Marciniec</t>
  </si>
  <si>
    <t>Marcin Marciniec</t>
  </si>
  <si>
    <t>Fiat 126p 900</t>
  </si>
  <si>
    <t>Adam Florkiewicz</t>
  </si>
  <si>
    <t>Dariusz Gajdosz</t>
  </si>
  <si>
    <t>Jakub Czoch</t>
  </si>
  <si>
    <t>Opel Tigra</t>
  </si>
  <si>
    <t>Mariusz Dubanik</t>
  </si>
  <si>
    <t>Jerzy Niemiec</t>
  </si>
  <si>
    <t>Tomasz Saganowski</t>
  </si>
  <si>
    <t>Karol Solarz</t>
  </si>
  <si>
    <t>Patryk Szalacha</t>
  </si>
  <si>
    <t>Grzegorz Pawlik</t>
  </si>
  <si>
    <t>Jarosław Wełna</t>
  </si>
  <si>
    <t>Kamil Turek</t>
  </si>
  <si>
    <t>Szymon Gawenda</t>
  </si>
  <si>
    <t>Andrzej Kaczmarek</t>
  </si>
  <si>
    <t>Dariusz Gawlik</t>
  </si>
  <si>
    <t>Krzysztof Łuszcz</t>
  </si>
  <si>
    <t>Mitsubishi Colt</t>
  </si>
  <si>
    <t>Kamil Sakłak</t>
  </si>
  <si>
    <t>Konrad Lipiński</t>
  </si>
  <si>
    <t>BMW 320</t>
  </si>
  <si>
    <t>Daewoo Nexia</t>
  </si>
  <si>
    <t>Paweł Drobicki</t>
  </si>
  <si>
    <t>Daniel Sokołowski</t>
  </si>
  <si>
    <t>Piotr Sokołowski</t>
  </si>
  <si>
    <t>Przemysław Pomprowicz</t>
  </si>
  <si>
    <t>Grzegorz Pławecki</t>
  </si>
  <si>
    <t>Grzegorz Reizer</t>
  </si>
  <si>
    <t>Sławomir Leja</t>
  </si>
  <si>
    <t>Wojciech Nagórzański</t>
  </si>
  <si>
    <t>Monika Nagórzańska</t>
  </si>
  <si>
    <t>Opel Astra</t>
  </si>
  <si>
    <t>Subaru Impreza</t>
  </si>
  <si>
    <t>Puchar Automobilklubu STOMIL Dębica 2017 - klasyfikacja końcowa</t>
  </si>
  <si>
    <t>Baj</t>
  </si>
  <si>
    <t>Klasa 5 (PRL)</t>
  </si>
  <si>
    <t>Dagmara Sanocka</t>
  </si>
  <si>
    <t>Jacek Wronkowicz</t>
  </si>
  <si>
    <t>Wiesław Orliński</t>
  </si>
  <si>
    <t>Dawid Nabożny</t>
  </si>
  <si>
    <t>Arkadiusz Nowak</t>
  </si>
  <si>
    <t>Mateusz Bosak</t>
  </si>
  <si>
    <t>Piotr Pastuła</t>
  </si>
  <si>
    <t>Łukasz Patla</t>
  </si>
  <si>
    <t>Mateusz Trznadel</t>
  </si>
  <si>
    <t>Józef Olchawa</t>
  </si>
  <si>
    <t>Honda Civic Type-R</t>
  </si>
  <si>
    <t>Kinga Cesarz</t>
  </si>
  <si>
    <t>Renault Clio Sport</t>
  </si>
  <si>
    <t>Adam Gawlak</t>
  </si>
  <si>
    <t>Ford Fiesta ST</t>
  </si>
  <si>
    <t>Kamil Pociask</t>
  </si>
  <si>
    <t>Tomasz Niepołomski</t>
  </si>
  <si>
    <t>Seat Leon</t>
  </si>
  <si>
    <t>Przemysław Gustek</t>
  </si>
  <si>
    <t>BMW E36</t>
  </si>
  <si>
    <t>Monika Ryndak</t>
  </si>
  <si>
    <t>Krystian Rodzeń</t>
  </si>
  <si>
    <t>Klaudia Durołek</t>
  </si>
  <si>
    <t>Fiat 125p PROTO</t>
  </si>
  <si>
    <t>Marcin Tabasz</t>
  </si>
  <si>
    <t>Marek Szęszoł</t>
  </si>
  <si>
    <t>Fiat 126p</t>
  </si>
  <si>
    <t>Patryk Setlak</t>
  </si>
  <si>
    <t>Sebastian Niemiec</t>
  </si>
  <si>
    <t>Łukasz Kalicki</t>
  </si>
  <si>
    <t>Konrad Bukowski</t>
  </si>
  <si>
    <t>Gabriel Kubit</t>
  </si>
  <si>
    <t>Szymon Jakieła</t>
  </si>
  <si>
    <t>Peugeot 206</t>
  </si>
  <si>
    <t>Dawid Pytko</t>
  </si>
  <si>
    <t>Grzegorz Mortek</t>
  </si>
  <si>
    <t>Subaru Impreza N14</t>
  </si>
  <si>
    <t>Dariusz Klag</t>
  </si>
  <si>
    <t>Grzegorz Klag</t>
  </si>
  <si>
    <t>Mateusz Chotarski</t>
  </si>
  <si>
    <t>Bartosz Gurtler</t>
  </si>
  <si>
    <t>Mariusz Więcek</t>
  </si>
  <si>
    <t>Daniel Juruś</t>
  </si>
  <si>
    <t>Wójtowa</t>
  </si>
  <si>
    <t>Stobierna</t>
  </si>
  <si>
    <t>Dawid Miodulski</t>
  </si>
  <si>
    <t>Maciej Szkółka</t>
  </si>
  <si>
    <t>Paweł Niemiec</t>
  </si>
  <si>
    <t>Mariusz Marut</t>
  </si>
  <si>
    <t>Maciej Skuza</t>
  </si>
  <si>
    <t>Łukasz Jędryka</t>
  </si>
  <si>
    <t>Zygmunt Grabarz</t>
  </si>
  <si>
    <t>Marcin Piękoś</t>
  </si>
  <si>
    <t>Bartosz Kisiołek</t>
  </si>
  <si>
    <t>Bartosz Dubiel</t>
  </si>
  <si>
    <t>J.Wiśniewski / K.Budziak</t>
  </si>
  <si>
    <t>A. Mroszczyk / F.Hałka</t>
  </si>
  <si>
    <t>J. Sulisz / D.Panek</t>
  </si>
  <si>
    <t>R. Szerszeń / A. Wodzisz</t>
  </si>
  <si>
    <t>Aleksander Bogusławski</t>
  </si>
  <si>
    <t>Tomasz Rusinek</t>
  </si>
  <si>
    <t>Marcin Opora</t>
  </si>
  <si>
    <t>Damian Mastyj</t>
  </si>
  <si>
    <t>Marek Pacholarz</t>
  </si>
  <si>
    <t>Dawid Pacholarz</t>
  </si>
  <si>
    <t>Filip Hałka</t>
  </si>
  <si>
    <t>Citroen C2</t>
  </si>
  <si>
    <t>Maciej Moskal</t>
  </si>
  <si>
    <t>Krzysztof Lipczyński</t>
  </si>
  <si>
    <t>Ford Fiesta</t>
  </si>
  <si>
    <t>Wojciech Stec</t>
  </si>
  <si>
    <t>Karol Czerwonka</t>
  </si>
  <si>
    <t>Mateusz Wiśniowski</t>
  </si>
  <si>
    <t>Mariusz Zieliński</t>
  </si>
  <si>
    <t>Ryszard Chlebowski</t>
  </si>
  <si>
    <t>Piotr Horodyński</t>
  </si>
  <si>
    <t>Jakub Gąsior</t>
  </si>
  <si>
    <t>Krzysztof Tomczyk</t>
  </si>
  <si>
    <t>Mariusz Kurowski</t>
  </si>
  <si>
    <t>Waldemar Chochołek</t>
  </si>
  <si>
    <t>Marcin Trzeciak</t>
  </si>
  <si>
    <t>Błażkowa</t>
  </si>
  <si>
    <t>Kamil Kędzierski</t>
  </si>
  <si>
    <t>Robert Kędzierski</t>
  </si>
  <si>
    <t>BMW E30</t>
  </si>
  <si>
    <t>Krzysztof Janów</t>
  </si>
  <si>
    <t>Agata Kiernicka</t>
  </si>
  <si>
    <t>Peugeot 205</t>
  </si>
  <si>
    <t>Krzysztof Śpiewak</t>
  </si>
  <si>
    <t>Mateusz Bodniak</t>
  </si>
  <si>
    <t>G. Szymaszek / M. Panek</t>
  </si>
  <si>
    <t>Przemysław Osękowski</t>
  </si>
  <si>
    <t>Patryk Turoń</t>
  </si>
  <si>
    <t>Mateusz Janów</t>
  </si>
  <si>
    <t>Hubert Janów</t>
  </si>
  <si>
    <t>Wojciech Jurasz</t>
  </si>
  <si>
    <t>Kamil Skicki</t>
  </si>
  <si>
    <t>Fiat Punto</t>
  </si>
  <si>
    <t>M. Banaś / K. Kawula</t>
  </si>
  <si>
    <t>Toyota Starlet / Fiat SC</t>
  </si>
  <si>
    <t>Karolina Kisała</t>
  </si>
  <si>
    <t>Wojciech Włodyga</t>
  </si>
  <si>
    <t>Karol Skwarło</t>
  </si>
  <si>
    <t>Anna Długosz</t>
  </si>
  <si>
    <t>Martin Mezei</t>
  </si>
  <si>
    <t>Paweł Wrona</t>
  </si>
  <si>
    <t>Krzysztof Ozga</t>
  </si>
  <si>
    <t>Paweł Porębski</t>
  </si>
  <si>
    <t>Grzegorz Rogosz</t>
  </si>
  <si>
    <t>Brzostek</t>
  </si>
  <si>
    <t>Kamil Momola</t>
  </si>
  <si>
    <t>Nikoletta Wiktor</t>
  </si>
  <si>
    <t>Fiat Ciquecento</t>
  </si>
  <si>
    <t>Krzysztof Schenk</t>
  </si>
  <si>
    <t>Kamil Boda</t>
  </si>
  <si>
    <t>Suzuki Swift</t>
  </si>
  <si>
    <t>K. Kisała / K.Przybyło</t>
  </si>
  <si>
    <t>T. Wilk / M. Solecki</t>
  </si>
  <si>
    <t>Karol Chalibożek</t>
  </si>
  <si>
    <t>Łukasz Hycnar</t>
  </si>
  <si>
    <t>reg ramowy pkt 2</t>
  </si>
  <si>
    <t>Bartłomiej Lepak</t>
  </si>
  <si>
    <t>Wojciech Król</t>
  </si>
  <si>
    <t>Jacek Schulz</t>
  </si>
  <si>
    <t>Karolina Schulz</t>
  </si>
  <si>
    <t>Miłosz Trunkwalter</t>
  </si>
  <si>
    <t>Tomek Sadowski</t>
  </si>
  <si>
    <t>Opel Corsa</t>
  </si>
  <si>
    <t>Marcin Brzegowy</t>
  </si>
  <si>
    <t>Karolina Ozar</t>
  </si>
  <si>
    <t>Bartosz Turek</t>
  </si>
  <si>
    <t>Cezary Turek</t>
  </si>
  <si>
    <t>Renault Twingo RS</t>
  </si>
  <si>
    <t>Andrzej Dykas</t>
  </si>
  <si>
    <t>Waldemar Ulak</t>
  </si>
  <si>
    <t>Subaru Impreza STI</t>
  </si>
  <si>
    <t>Krzysztof Świstak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</si>
</sst>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0</xdr:row>
      <xdr:rowOff>66675</xdr:rowOff>
    </xdr:from>
    <xdr:to>
      <xdr:col>10</xdr:col>
      <xdr:colOff>552450</xdr:colOff>
      <xdr:row>3</xdr:row>
      <xdr:rowOff>66675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66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9"/>
  <sheetViews>
    <sheetView tabSelected="1" zoomScalePageLayoutView="0" workbookViewId="0" topLeftCell="A1">
      <pane ySplit="4" topLeftCell="A56" activePane="bottomLeft" state="frozen"/>
      <selection pane="topLeft" activeCell="A1" sqref="A1"/>
      <selection pane="bottomLeft" activeCell="C92" sqref="C92"/>
    </sheetView>
  </sheetViews>
  <sheetFormatPr defaultColWidth="9.140625" defaultRowHeight="12.75"/>
  <cols>
    <col min="1" max="1" width="7.8515625" style="0" customWidth="1"/>
    <col min="2" max="2" width="28.7109375" style="4" bestFit="1" customWidth="1"/>
    <col min="3" max="3" width="24.8515625" style="0" customWidth="1"/>
    <col min="4" max="4" width="23.28125" style="0" customWidth="1"/>
    <col min="5" max="5" width="8.7109375" style="1" customWidth="1"/>
    <col min="6" max="6" width="9.00390625" style="1" bestFit="1" customWidth="1"/>
    <col min="7" max="7" width="9.8515625" style="1" bestFit="1" customWidth="1"/>
    <col min="8" max="8" width="10.57421875" style="1" customWidth="1"/>
    <col min="9" max="9" width="9.421875" style="1" customWidth="1"/>
    <col min="10" max="10" width="8.7109375" style="1" customWidth="1"/>
    <col min="11" max="43" width="9.140625" style="17" customWidth="1"/>
  </cols>
  <sheetData>
    <row r="1" spans="2:10" ht="15.75">
      <c r="B1" s="23" t="s">
        <v>73</v>
      </c>
      <c r="C1" s="23"/>
      <c r="D1" s="23"/>
      <c r="E1" s="23"/>
      <c r="F1" s="23"/>
      <c r="G1" s="23"/>
      <c r="H1" s="23"/>
      <c r="I1" s="23"/>
      <c r="J1"/>
    </row>
    <row r="2" spans="2:4" ht="15.75">
      <c r="B2" s="14" t="s">
        <v>18</v>
      </c>
      <c r="C2" s="12"/>
      <c r="D2" s="11"/>
    </row>
    <row r="3" spans="5:10" ht="12.75">
      <c r="E3" s="22" t="s">
        <v>3</v>
      </c>
      <c r="F3" s="22"/>
      <c r="G3" s="22"/>
      <c r="H3" s="22"/>
      <c r="I3" s="22"/>
      <c r="J3"/>
    </row>
    <row r="4" spans="1:10" ht="12.75">
      <c r="A4" s="2" t="s">
        <v>0</v>
      </c>
      <c r="B4" s="3" t="s">
        <v>5</v>
      </c>
      <c r="C4" s="2" t="s">
        <v>6</v>
      </c>
      <c r="D4" s="2" t="s">
        <v>1</v>
      </c>
      <c r="E4" s="5" t="s">
        <v>74</v>
      </c>
      <c r="F4" s="5" t="s">
        <v>119</v>
      </c>
      <c r="G4" s="5" t="s">
        <v>120</v>
      </c>
      <c r="H4" s="5" t="s">
        <v>157</v>
      </c>
      <c r="I4" s="5" t="s">
        <v>185</v>
      </c>
      <c r="J4" s="5" t="s">
        <v>4</v>
      </c>
    </row>
    <row r="5" spans="1:43" s="8" customFormat="1" ht="12.75">
      <c r="A5" s="9" t="s">
        <v>16</v>
      </c>
      <c r="B5" s="7"/>
      <c r="E5" s="10"/>
      <c r="F5" s="10"/>
      <c r="G5" s="10"/>
      <c r="H5" s="10"/>
      <c r="I5" s="10"/>
      <c r="J5" s="10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10" ht="12.75">
      <c r="A6" s="1">
        <v>1</v>
      </c>
      <c r="B6" s="13" t="s">
        <v>63</v>
      </c>
      <c r="C6" s="13" t="s">
        <v>76</v>
      </c>
      <c r="D6" t="s">
        <v>20</v>
      </c>
      <c r="E6" s="1">
        <v>10</v>
      </c>
      <c r="F6" s="1">
        <v>5</v>
      </c>
      <c r="H6" s="1">
        <v>9</v>
      </c>
      <c r="I6" s="1">
        <v>9</v>
      </c>
      <c r="J6" s="1">
        <f aca="true" t="shared" si="0" ref="J6:J22">SUM(E6:I6)</f>
        <v>33</v>
      </c>
    </row>
    <row r="7" spans="1:10" ht="12.75">
      <c r="A7" s="1">
        <v>2</v>
      </c>
      <c r="B7" s="13" t="s">
        <v>42</v>
      </c>
      <c r="C7" s="12" t="s">
        <v>43</v>
      </c>
      <c r="D7" t="s">
        <v>14</v>
      </c>
      <c r="F7" s="1">
        <v>7</v>
      </c>
      <c r="H7" s="1">
        <v>10</v>
      </c>
      <c r="I7" s="1">
        <v>8</v>
      </c>
      <c r="J7" s="1">
        <f t="shared" si="0"/>
        <v>25</v>
      </c>
    </row>
    <row r="8" spans="1:43" s="8" customFormat="1" ht="12.75">
      <c r="A8" s="1">
        <v>3</v>
      </c>
      <c r="B8" s="13" t="s">
        <v>41</v>
      </c>
      <c r="C8" s="12" t="s">
        <v>133</v>
      </c>
      <c r="D8" s="12" t="s">
        <v>12</v>
      </c>
      <c r="E8" s="1">
        <v>7</v>
      </c>
      <c r="F8" s="1">
        <v>3</v>
      </c>
      <c r="G8" s="1">
        <v>6</v>
      </c>
      <c r="H8" s="1">
        <v>7</v>
      </c>
      <c r="I8" s="1">
        <v>0</v>
      </c>
      <c r="J8" s="1">
        <f t="shared" si="0"/>
        <v>23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11" ht="12.75">
      <c r="A9" s="1">
        <v>4</v>
      </c>
      <c r="B9" s="13" t="s">
        <v>45</v>
      </c>
      <c r="C9" s="12"/>
      <c r="D9" s="12" t="s">
        <v>12</v>
      </c>
      <c r="E9" s="1">
        <v>5</v>
      </c>
      <c r="F9" s="1">
        <v>2</v>
      </c>
      <c r="G9" s="1">
        <v>3</v>
      </c>
      <c r="H9" s="1">
        <v>6</v>
      </c>
      <c r="I9" s="1">
        <v>7</v>
      </c>
      <c r="J9" s="1">
        <f t="shared" si="0"/>
        <v>23</v>
      </c>
      <c r="K9" s="17" t="s">
        <v>196</v>
      </c>
    </row>
    <row r="10" spans="1:10" ht="12.75">
      <c r="A10" s="1">
        <v>5</v>
      </c>
      <c r="B10" s="4" t="s">
        <v>19</v>
      </c>
      <c r="C10" s="12" t="s">
        <v>131</v>
      </c>
      <c r="D10" t="s">
        <v>14</v>
      </c>
      <c r="E10" s="1">
        <v>4</v>
      </c>
      <c r="F10" s="1">
        <v>1</v>
      </c>
      <c r="G10" s="1">
        <v>2</v>
      </c>
      <c r="H10" s="1">
        <v>8</v>
      </c>
      <c r="I10" s="1">
        <v>6</v>
      </c>
      <c r="J10" s="1">
        <f t="shared" si="0"/>
        <v>21</v>
      </c>
    </row>
    <row r="11" spans="1:10" ht="12.75">
      <c r="A11" s="1">
        <v>6</v>
      </c>
      <c r="B11" s="12" t="s">
        <v>77</v>
      </c>
      <c r="C11" s="12" t="s">
        <v>78</v>
      </c>
      <c r="D11" s="12" t="s">
        <v>13</v>
      </c>
      <c r="E11" s="1">
        <v>8</v>
      </c>
      <c r="F11" s="1">
        <v>6</v>
      </c>
      <c r="J11" s="1">
        <f t="shared" si="0"/>
        <v>14</v>
      </c>
    </row>
    <row r="12" spans="1:10" ht="12.75">
      <c r="A12" s="1">
        <v>7</v>
      </c>
      <c r="B12" s="12" t="s">
        <v>29</v>
      </c>
      <c r="C12" s="13" t="s">
        <v>132</v>
      </c>
      <c r="D12" t="s">
        <v>14</v>
      </c>
      <c r="E12" s="1">
        <v>3</v>
      </c>
      <c r="F12" s="1">
        <v>4</v>
      </c>
      <c r="G12" s="1">
        <v>7</v>
      </c>
      <c r="J12" s="1">
        <f t="shared" si="0"/>
        <v>14</v>
      </c>
    </row>
    <row r="13" spans="1:10" ht="12.75">
      <c r="A13" s="1">
        <v>8</v>
      </c>
      <c r="B13" s="13" t="s">
        <v>46</v>
      </c>
      <c r="C13" s="12" t="s">
        <v>47</v>
      </c>
      <c r="D13" t="s">
        <v>12</v>
      </c>
      <c r="E13" s="1">
        <v>9</v>
      </c>
      <c r="G13" s="1">
        <v>4</v>
      </c>
      <c r="J13" s="1">
        <f t="shared" si="0"/>
        <v>13</v>
      </c>
    </row>
    <row r="14" spans="1:10" ht="12.75">
      <c r="A14" s="1">
        <v>9</v>
      </c>
      <c r="B14" s="13" t="s">
        <v>38</v>
      </c>
      <c r="C14" s="12" t="s">
        <v>39</v>
      </c>
      <c r="D14" s="12" t="s">
        <v>40</v>
      </c>
      <c r="E14" s="1">
        <v>6</v>
      </c>
      <c r="I14" s="1">
        <v>5</v>
      </c>
      <c r="J14" s="1">
        <f t="shared" si="0"/>
        <v>11</v>
      </c>
    </row>
    <row r="15" spans="1:10" ht="12.75">
      <c r="A15" s="1">
        <v>10</v>
      </c>
      <c r="B15" s="13" t="s">
        <v>49</v>
      </c>
      <c r="C15" s="12" t="s">
        <v>174</v>
      </c>
      <c r="D15" s="12" t="s">
        <v>175</v>
      </c>
      <c r="E15" s="1">
        <v>2</v>
      </c>
      <c r="H15" s="1">
        <v>4</v>
      </c>
      <c r="I15" s="1">
        <v>4</v>
      </c>
      <c r="J15" s="1">
        <f t="shared" si="0"/>
        <v>10</v>
      </c>
    </row>
    <row r="16" spans="1:10" ht="12.75">
      <c r="A16" s="1">
        <v>11</v>
      </c>
      <c r="B16" s="13" t="s">
        <v>176</v>
      </c>
      <c r="C16" s="12" t="s">
        <v>192</v>
      </c>
      <c r="D16" t="s">
        <v>20</v>
      </c>
      <c r="H16" s="1">
        <v>3</v>
      </c>
      <c r="I16" s="1">
        <v>3</v>
      </c>
      <c r="J16" s="1">
        <f t="shared" si="0"/>
        <v>6</v>
      </c>
    </row>
    <row r="17" spans="1:10" ht="12.75">
      <c r="A17" s="1">
        <v>12</v>
      </c>
      <c r="B17" s="13" t="s">
        <v>48</v>
      </c>
      <c r="C17" s="12" t="s">
        <v>130</v>
      </c>
      <c r="D17" s="12" t="s">
        <v>12</v>
      </c>
      <c r="G17" s="1">
        <v>5</v>
      </c>
      <c r="J17" s="1">
        <f t="shared" si="0"/>
        <v>5</v>
      </c>
    </row>
    <row r="18" spans="1:10" ht="12.75">
      <c r="A18" s="1">
        <v>13</v>
      </c>
      <c r="B18" s="13" t="s">
        <v>171</v>
      </c>
      <c r="C18" s="12" t="s">
        <v>172</v>
      </c>
      <c r="D18" s="12" t="s">
        <v>173</v>
      </c>
      <c r="H18" s="1">
        <v>5</v>
      </c>
      <c r="J18" s="1">
        <f t="shared" si="0"/>
        <v>5</v>
      </c>
    </row>
    <row r="19" spans="1:10" ht="12.75">
      <c r="A19" s="1">
        <v>14</v>
      </c>
      <c r="B19" s="13" t="s">
        <v>177</v>
      </c>
      <c r="C19" s="12" t="s">
        <v>178</v>
      </c>
      <c r="D19" t="s">
        <v>12</v>
      </c>
      <c r="H19" s="1">
        <v>2</v>
      </c>
      <c r="J19" s="1">
        <f t="shared" si="0"/>
        <v>2</v>
      </c>
    </row>
    <row r="20" spans="1:10" ht="12.75">
      <c r="A20" s="1">
        <v>15</v>
      </c>
      <c r="B20" s="13" t="s">
        <v>197</v>
      </c>
      <c r="C20" s="12" t="s">
        <v>198</v>
      </c>
      <c r="D20" t="s">
        <v>12</v>
      </c>
      <c r="I20" s="1">
        <v>2</v>
      </c>
      <c r="J20" s="1">
        <f t="shared" si="0"/>
        <v>2</v>
      </c>
    </row>
    <row r="21" spans="1:10" ht="12.75">
      <c r="A21" s="1">
        <v>16</v>
      </c>
      <c r="B21" s="12" t="s">
        <v>79</v>
      </c>
      <c r="C21" s="12" t="s">
        <v>80</v>
      </c>
      <c r="D21" s="12" t="s">
        <v>13</v>
      </c>
      <c r="E21" s="1">
        <v>1</v>
      </c>
      <c r="J21" s="1">
        <f t="shared" si="0"/>
        <v>1</v>
      </c>
    </row>
    <row r="22" spans="1:10" ht="12.75">
      <c r="A22" s="1">
        <v>17</v>
      </c>
      <c r="B22" s="13" t="s">
        <v>179</v>
      </c>
      <c r="C22" s="12" t="s">
        <v>180</v>
      </c>
      <c r="D22" t="s">
        <v>12</v>
      </c>
      <c r="H22" s="1">
        <v>1</v>
      </c>
      <c r="J22" s="1">
        <f t="shared" si="0"/>
        <v>1</v>
      </c>
    </row>
    <row r="23" ht="12.75">
      <c r="A23" s="1"/>
    </row>
    <row r="24" spans="1:10" ht="12.75">
      <c r="A24" s="6" t="s">
        <v>11</v>
      </c>
      <c r="B24" s="7"/>
      <c r="C24" s="8"/>
      <c r="D24" s="8"/>
      <c r="E24" s="10"/>
      <c r="F24" s="10"/>
      <c r="G24" s="10"/>
      <c r="H24" s="10"/>
      <c r="I24" s="10"/>
      <c r="J24" s="10"/>
    </row>
    <row r="25" spans="1:10" ht="12.75">
      <c r="A25" s="1">
        <v>1</v>
      </c>
      <c r="B25" s="13" t="s">
        <v>65</v>
      </c>
      <c r="C25" s="12"/>
      <c r="D25" s="12" t="s">
        <v>23</v>
      </c>
      <c r="E25" s="1">
        <v>4</v>
      </c>
      <c r="F25" s="1">
        <v>7</v>
      </c>
      <c r="H25" s="1">
        <v>9</v>
      </c>
      <c r="I25" s="1">
        <v>11</v>
      </c>
      <c r="J25" s="1">
        <f aca="true" t="shared" si="1" ref="J25:J45">SUM(E25:I25)</f>
        <v>31</v>
      </c>
    </row>
    <row r="26" spans="1:60" ht="12.75">
      <c r="A26" s="1">
        <v>2</v>
      </c>
      <c r="B26" s="13" t="s">
        <v>53</v>
      </c>
      <c r="C26" s="12" t="s">
        <v>125</v>
      </c>
      <c r="D26" s="12" t="s">
        <v>10</v>
      </c>
      <c r="F26" s="1">
        <v>3</v>
      </c>
      <c r="G26" s="1">
        <v>4</v>
      </c>
      <c r="H26" s="1">
        <v>3</v>
      </c>
      <c r="I26" s="1">
        <v>7</v>
      </c>
      <c r="J26" s="1">
        <f t="shared" si="1"/>
        <v>17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s="8" customFormat="1" ht="12.75">
      <c r="A27" s="1">
        <v>3</v>
      </c>
      <c r="B27" s="13" t="s">
        <v>141</v>
      </c>
      <c r="C27" t="s">
        <v>166</v>
      </c>
      <c r="D27" s="12" t="s">
        <v>142</v>
      </c>
      <c r="E27" s="1"/>
      <c r="F27" s="1"/>
      <c r="G27" s="1">
        <v>2</v>
      </c>
      <c r="H27" s="1">
        <v>6</v>
      </c>
      <c r="I27" s="1">
        <v>8</v>
      </c>
      <c r="J27" s="1">
        <f t="shared" si="1"/>
        <v>16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10" ht="12.75">
      <c r="A28" s="1">
        <v>4</v>
      </c>
      <c r="B28" s="13" t="s">
        <v>51</v>
      </c>
      <c r="C28" s="12" t="s">
        <v>52</v>
      </c>
      <c r="D28" s="12" t="s">
        <v>10</v>
      </c>
      <c r="E28" s="1">
        <v>0</v>
      </c>
      <c r="F28" s="1">
        <v>5</v>
      </c>
      <c r="I28" s="1">
        <v>9</v>
      </c>
      <c r="J28" s="1">
        <f t="shared" si="1"/>
        <v>14</v>
      </c>
    </row>
    <row r="29" spans="1:10" ht="12.75">
      <c r="A29" s="1">
        <v>5</v>
      </c>
      <c r="B29" s="13" t="s">
        <v>137</v>
      </c>
      <c r="C29" t="s">
        <v>138</v>
      </c>
      <c r="D29" s="12" t="s">
        <v>13</v>
      </c>
      <c r="G29" s="1">
        <v>5</v>
      </c>
      <c r="H29" s="1">
        <v>8</v>
      </c>
      <c r="J29" s="1">
        <f t="shared" si="1"/>
        <v>13</v>
      </c>
    </row>
    <row r="30" spans="1:10" ht="12.75">
      <c r="A30" s="1">
        <v>6</v>
      </c>
      <c r="B30" s="13" t="s">
        <v>139</v>
      </c>
      <c r="C30" s="12" t="s">
        <v>140</v>
      </c>
      <c r="D30" s="12" t="s">
        <v>13</v>
      </c>
      <c r="G30" s="1">
        <v>3</v>
      </c>
      <c r="H30" s="1">
        <v>7</v>
      </c>
      <c r="I30" s="1">
        <v>3</v>
      </c>
      <c r="J30" s="1">
        <f t="shared" si="1"/>
        <v>13</v>
      </c>
    </row>
    <row r="31" spans="1:10" ht="12.75">
      <c r="A31" s="1">
        <v>7</v>
      </c>
      <c r="B31" s="13" t="s">
        <v>82</v>
      </c>
      <c r="C31" s="12"/>
      <c r="D31" s="12" t="s">
        <v>13</v>
      </c>
      <c r="E31" s="1">
        <v>2</v>
      </c>
      <c r="G31" s="1">
        <v>6</v>
      </c>
      <c r="H31" s="1">
        <v>2</v>
      </c>
      <c r="J31" s="1">
        <f t="shared" si="1"/>
        <v>10</v>
      </c>
    </row>
    <row r="32" spans="1:10" ht="12.75">
      <c r="A32" s="1">
        <v>8</v>
      </c>
      <c r="B32" s="13" t="s">
        <v>46</v>
      </c>
      <c r="C32" s="12" t="s">
        <v>47</v>
      </c>
      <c r="D32" t="s">
        <v>10</v>
      </c>
      <c r="I32" s="1">
        <v>10</v>
      </c>
      <c r="J32" s="1">
        <f t="shared" si="1"/>
        <v>10</v>
      </c>
    </row>
    <row r="33" spans="1:10" ht="12.75">
      <c r="A33" s="1">
        <v>9</v>
      </c>
      <c r="B33" s="13" t="s">
        <v>135</v>
      </c>
      <c r="C33" s="12" t="s">
        <v>136</v>
      </c>
      <c r="D33" s="12" t="s">
        <v>10</v>
      </c>
      <c r="G33" s="1">
        <v>7</v>
      </c>
      <c r="J33" s="1">
        <f t="shared" si="1"/>
        <v>7</v>
      </c>
    </row>
    <row r="34" spans="1:10" ht="12.75">
      <c r="A34" s="1">
        <v>10</v>
      </c>
      <c r="B34" s="13" t="s">
        <v>126</v>
      </c>
      <c r="C34" s="12" t="s">
        <v>127</v>
      </c>
      <c r="D34" s="12" t="s">
        <v>44</v>
      </c>
      <c r="F34" s="1">
        <v>2</v>
      </c>
      <c r="H34" s="1">
        <v>5</v>
      </c>
      <c r="J34" s="1">
        <f t="shared" si="1"/>
        <v>7</v>
      </c>
    </row>
    <row r="35" spans="1:10" ht="12.75">
      <c r="A35" s="1">
        <v>11</v>
      </c>
      <c r="B35" s="4" t="s">
        <v>25</v>
      </c>
      <c r="C35" t="s">
        <v>26</v>
      </c>
      <c r="D35" s="12" t="s">
        <v>10</v>
      </c>
      <c r="F35" s="1">
        <v>6</v>
      </c>
      <c r="J35" s="1">
        <f t="shared" si="1"/>
        <v>6</v>
      </c>
    </row>
    <row r="36" spans="1:10" ht="12.75">
      <c r="A36" s="1">
        <v>12</v>
      </c>
      <c r="B36" s="13" t="s">
        <v>199</v>
      </c>
      <c r="C36" s="12" t="s">
        <v>200</v>
      </c>
      <c r="D36" s="12" t="s">
        <v>10</v>
      </c>
      <c r="I36" s="1">
        <v>6</v>
      </c>
      <c r="J36" s="1">
        <f t="shared" si="1"/>
        <v>6</v>
      </c>
    </row>
    <row r="37" spans="1:10" ht="12.75">
      <c r="A37" s="1">
        <v>13</v>
      </c>
      <c r="B37" s="13" t="s">
        <v>201</v>
      </c>
      <c r="C37" s="12" t="s">
        <v>202</v>
      </c>
      <c r="D37" s="12" t="s">
        <v>203</v>
      </c>
      <c r="I37" s="1">
        <v>5</v>
      </c>
      <c r="J37" s="1">
        <f t="shared" si="1"/>
        <v>5</v>
      </c>
    </row>
    <row r="38" spans="1:10" ht="12.75">
      <c r="A38" s="1">
        <v>14</v>
      </c>
      <c r="B38" s="13" t="s">
        <v>123</v>
      </c>
      <c r="C38" s="12" t="s">
        <v>124</v>
      </c>
      <c r="D38" s="12" t="s">
        <v>10</v>
      </c>
      <c r="F38" s="1">
        <v>4</v>
      </c>
      <c r="J38" s="1">
        <f t="shared" si="1"/>
        <v>4</v>
      </c>
    </row>
    <row r="39" spans="1:10" ht="12.75">
      <c r="A39" s="1">
        <v>15</v>
      </c>
      <c r="B39" s="13" t="s">
        <v>167</v>
      </c>
      <c r="C39" s="12" t="s">
        <v>168</v>
      </c>
      <c r="D39" s="12" t="s">
        <v>23</v>
      </c>
      <c r="H39" s="1">
        <v>4</v>
      </c>
      <c r="J39" s="1">
        <f t="shared" si="1"/>
        <v>4</v>
      </c>
    </row>
    <row r="40" spans="1:10" ht="12.75">
      <c r="A40" s="1">
        <v>16</v>
      </c>
      <c r="B40" s="13" t="s">
        <v>204</v>
      </c>
      <c r="C40" s="12" t="s">
        <v>205</v>
      </c>
      <c r="D40" s="12" t="s">
        <v>13</v>
      </c>
      <c r="I40" s="1">
        <v>4</v>
      </c>
      <c r="J40" s="1">
        <f t="shared" si="1"/>
        <v>4</v>
      </c>
    </row>
    <row r="41" spans="1:10" ht="12.75">
      <c r="A41" s="1">
        <v>17</v>
      </c>
      <c r="B41" s="13" t="s">
        <v>50</v>
      </c>
      <c r="C41" s="12" t="s">
        <v>81</v>
      </c>
      <c r="D41" s="12" t="s">
        <v>10</v>
      </c>
      <c r="E41" s="1">
        <v>3</v>
      </c>
      <c r="J41" s="1">
        <f t="shared" si="1"/>
        <v>3</v>
      </c>
    </row>
    <row r="42" spans="1:10" ht="12.75">
      <c r="A42" s="1">
        <v>18</v>
      </c>
      <c r="B42" s="13" t="s">
        <v>206</v>
      </c>
      <c r="C42" s="12" t="s">
        <v>207</v>
      </c>
      <c r="D42" s="12" t="s">
        <v>208</v>
      </c>
      <c r="I42" s="1">
        <v>2</v>
      </c>
      <c r="J42" s="1">
        <f t="shared" si="1"/>
        <v>2</v>
      </c>
    </row>
    <row r="43" spans="1:10" ht="12.75">
      <c r="A43" s="1">
        <v>19</v>
      </c>
      <c r="B43" s="13" t="s">
        <v>128</v>
      </c>
      <c r="C43" s="12" t="s">
        <v>129</v>
      </c>
      <c r="D43" s="12" t="s">
        <v>10</v>
      </c>
      <c r="F43" s="1">
        <v>1</v>
      </c>
      <c r="J43" s="1">
        <f t="shared" si="1"/>
        <v>1</v>
      </c>
    </row>
    <row r="44" spans="1:10" ht="12.75">
      <c r="A44" s="1">
        <v>20</v>
      </c>
      <c r="B44" s="13" t="s">
        <v>143</v>
      </c>
      <c r="C44" s="12" t="s">
        <v>144</v>
      </c>
      <c r="D44" s="12" t="s">
        <v>145</v>
      </c>
      <c r="G44" s="1">
        <v>1</v>
      </c>
      <c r="J44" s="1">
        <f t="shared" si="1"/>
        <v>1</v>
      </c>
    </row>
    <row r="45" spans="1:10" ht="12.75">
      <c r="A45" s="1">
        <v>21</v>
      </c>
      <c r="B45" s="13" t="s">
        <v>169</v>
      </c>
      <c r="C45" s="12" t="s">
        <v>170</v>
      </c>
      <c r="D45" s="12" t="s">
        <v>163</v>
      </c>
      <c r="H45" s="1">
        <v>1</v>
      </c>
      <c r="J45" s="1">
        <f t="shared" si="1"/>
        <v>1</v>
      </c>
    </row>
    <row r="46" spans="1:3" ht="12.75">
      <c r="A46" s="1"/>
      <c r="C46" s="4"/>
    </row>
    <row r="47" spans="1:10" ht="12.75">
      <c r="A47" s="6" t="s">
        <v>9</v>
      </c>
      <c r="B47" s="7"/>
      <c r="C47" s="8"/>
      <c r="D47" s="8"/>
      <c r="E47" s="10"/>
      <c r="F47" s="10"/>
      <c r="G47" s="10"/>
      <c r="H47" s="10"/>
      <c r="I47" s="10"/>
      <c r="J47" s="10"/>
    </row>
    <row r="48" spans="1:10" ht="12.75">
      <c r="A48" s="1">
        <v>1</v>
      </c>
      <c r="B48" s="4" t="s">
        <v>28</v>
      </c>
      <c r="C48" s="12" t="s">
        <v>83</v>
      </c>
      <c r="D48" t="s">
        <v>30</v>
      </c>
      <c r="E48" s="1">
        <v>11</v>
      </c>
      <c r="F48" s="1">
        <v>7</v>
      </c>
      <c r="G48" s="1">
        <v>10</v>
      </c>
      <c r="H48" s="1">
        <v>8</v>
      </c>
      <c r="I48" s="1">
        <v>10</v>
      </c>
      <c r="J48" s="1">
        <f aca="true" t="shared" si="2" ref="J48:J64">SUM(E48:I48)</f>
        <v>46</v>
      </c>
    </row>
    <row r="49" spans="1:60" ht="12.75">
      <c r="A49" s="1">
        <v>2</v>
      </c>
      <c r="B49" s="13" t="s">
        <v>27</v>
      </c>
      <c r="C49" s="12" t="s">
        <v>84</v>
      </c>
      <c r="D49" s="12" t="s">
        <v>15</v>
      </c>
      <c r="E49" s="1">
        <v>10</v>
      </c>
      <c r="F49" s="1">
        <v>6</v>
      </c>
      <c r="G49" s="1">
        <v>11</v>
      </c>
      <c r="H49" s="1">
        <v>7</v>
      </c>
      <c r="I49" s="1">
        <v>11</v>
      </c>
      <c r="J49" s="1">
        <f t="shared" si="2"/>
        <v>45</v>
      </c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10" ht="12.75">
      <c r="A50" s="1">
        <v>3</v>
      </c>
      <c r="B50" s="13" t="s">
        <v>22</v>
      </c>
      <c r="C50" s="13" t="s">
        <v>87</v>
      </c>
      <c r="D50" s="12" t="s">
        <v>88</v>
      </c>
      <c r="E50" s="1">
        <v>7</v>
      </c>
      <c r="F50" s="1">
        <v>5</v>
      </c>
      <c r="G50" s="1">
        <v>6</v>
      </c>
      <c r="H50" s="1">
        <v>6</v>
      </c>
      <c r="I50" s="1">
        <v>9</v>
      </c>
      <c r="J50" s="1">
        <f t="shared" si="2"/>
        <v>33</v>
      </c>
    </row>
    <row r="51" spans="1:10" ht="12.75">
      <c r="A51" s="1">
        <v>4</v>
      </c>
      <c r="B51" s="4" t="s">
        <v>17</v>
      </c>
      <c r="C51" s="12" t="s">
        <v>59</v>
      </c>
      <c r="D51" s="12" t="s">
        <v>60</v>
      </c>
      <c r="E51" s="15">
        <v>9</v>
      </c>
      <c r="G51" s="1">
        <v>9</v>
      </c>
      <c r="H51" s="1">
        <v>2</v>
      </c>
      <c r="I51" s="1">
        <v>8</v>
      </c>
      <c r="J51" s="1">
        <f t="shared" si="2"/>
        <v>28</v>
      </c>
    </row>
    <row r="52" spans="1:10" ht="12.75">
      <c r="A52" s="1">
        <v>5</v>
      </c>
      <c r="B52" s="13" t="s">
        <v>67</v>
      </c>
      <c r="C52" s="13" t="s">
        <v>68</v>
      </c>
      <c r="D52" s="12" t="s">
        <v>90</v>
      </c>
      <c r="E52" s="1">
        <v>4</v>
      </c>
      <c r="F52" s="1">
        <v>4</v>
      </c>
      <c r="G52" s="1">
        <v>5</v>
      </c>
      <c r="H52" s="1">
        <v>3</v>
      </c>
      <c r="I52" s="1">
        <v>0</v>
      </c>
      <c r="J52" s="1">
        <f t="shared" si="2"/>
        <v>16</v>
      </c>
    </row>
    <row r="53" spans="1:10" ht="12.75">
      <c r="A53" s="1">
        <v>6</v>
      </c>
      <c r="B53" s="13" t="s">
        <v>31</v>
      </c>
      <c r="C53" s="12" t="s">
        <v>148</v>
      </c>
      <c r="D53" s="12" t="s">
        <v>32</v>
      </c>
      <c r="G53" s="1">
        <v>7</v>
      </c>
      <c r="I53" s="1">
        <v>7</v>
      </c>
      <c r="J53" s="1">
        <f t="shared" si="2"/>
        <v>14</v>
      </c>
    </row>
    <row r="54" spans="1:10" ht="12.75" customHeight="1">
      <c r="A54" s="1">
        <v>7</v>
      </c>
      <c r="B54" s="13" t="s">
        <v>56</v>
      </c>
      <c r="C54" s="12"/>
      <c r="D54" s="12" t="s">
        <v>57</v>
      </c>
      <c r="E54" s="1">
        <v>6</v>
      </c>
      <c r="F54" s="1">
        <v>3</v>
      </c>
      <c r="G54" s="1">
        <v>0</v>
      </c>
      <c r="I54" s="1">
        <v>3</v>
      </c>
      <c r="J54" s="1">
        <f t="shared" si="2"/>
        <v>12</v>
      </c>
    </row>
    <row r="55" spans="1:10" ht="12.75" customHeight="1">
      <c r="A55" s="1">
        <v>8</v>
      </c>
      <c r="B55" s="13" t="s">
        <v>69</v>
      </c>
      <c r="C55" s="13" t="s">
        <v>70</v>
      </c>
      <c r="D55" s="12" t="s">
        <v>88</v>
      </c>
      <c r="E55" s="1">
        <v>3</v>
      </c>
      <c r="G55" s="1">
        <v>3</v>
      </c>
      <c r="I55" s="1">
        <v>5</v>
      </c>
      <c r="J55" s="1">
        <f t="shared" si="2"/>
        <v>11</v>
      </c>
    </row>
    <row r="56" spans="1:10" ht="12.75" customHeight="1">
      <c r="A56" s="1">
        <v>9</v>
      </c>
      <c r="B56" s="13" t="s">
        <v>66</v>
      </c>
      <c r="C56" s="13" t="s">
        <v>85</v>
      </c>
      <c r="D56" s="12" t="s">
        <v>86</v>
      </c>
      <c r="E56" s="1">
        <v>8</v>
      </c>
      <c r="J56" s="1">
        <f t="shared" si="2"/>
        <v>8</v>
      </c>
    </row>
    <row r="57" spans="1:10" ht="12.75">
      <c r="A57" s="1">
        <v>10</v>
      </c>
      <c r="B57" s="13" t="s">
        <v>146</v>
      </c>
      <c r="C57" s="12" t="s">
        <v>147</v>
      </c>
      <c r="D57" s="12" t="s">
        <v>86</v>
      </c>
      <c r="G57" s="1">
        <v>8</v>
      </c>
      <c r="J57" s="1">
        <f t="shared" si="2"/>
        <v>8</v>
      </c>
    </row>
    <row r="58" spans="1:10" ht="12.75">
      <c r="A58" s="1">
        <v>11</v>
      </c>
      <c r="B58" s="13" t="s">
        <v>62</v>
      </c>
      <c r="C58" s="13" t="s">
        <v>91</v>
      </c>
      <c r="D58" s="12" t="s">
        <v>61</v>
      </c>
      <c r="E58" s="1">
        <v>1</v>
      </c>
      <c r="F58" s="1">
        <v>2</v>
      </c>
      <c r="G58" s="1">
        <v>4</v>
      </c>
      <c r="H58" s="1">
        <v>1</v>
      </c>
      <c r="J58" s="1">
        <f t="shared" si="2"/>
        <v>8</v>
      </c>
    </row>
    <row r="59" spans="1:10" ht="12.75">
      <c r="A59" s="1">
        <v>12</v>
      </c>
      <c r="B59" s="13" t="s">
        <v>34</v>
      </c>
      <c r="C59" s="12" t="s">
        <v>193</v>
      </c>
      <c r="D59" t="s">
        <v>21</v>
      </c>
      <c r="E59" s="1">
        <v>2</v>
      </c>
      <c r="I59" s="1">
        <v>4</v>
      </c>
      <c r="J59" s="1">
        <f t="shared" si="2"/>
        <v>6</v>
      </c>
    </row>
    <row r="60" spans="1:10" ht="12.75">
      <c r="A60" s="1">
        <v>13</v>
      </c>
      <c r="B60" s="13" t="s">
        <v>89</v>
      </c>
      <c r="C60" s="12" t="s">
        <v>64</v>
      </c>
      <c r="D60" s="12" t="s">
        <v>21</v>
      </c>
      <c r="E60" s="1">
        <v>5</v>
      </c>
      <c r="J60" s="1">
        <f t="shared" si="2"/>
        <v>5</v>
      </c>
    </row>
    <row r="61" spans="1:10" ht="12.75">
      <c r="A61" s="1">
        <v>14</v>
      </c>
      <c r="B61" s="13" t="s">
        <v>161</v>
      </c>
      <c r="C61" s="12" t="s">
        <v>162</v>
      </c>
      <c r="D61" t="s">
        <v>163</v>
      </c>
      <c r="H61" s="1">
        <v>5</v>
      </c>
      <c r="J61" s="1">
        <f t="shared" si="2"/>
        <v>5</v>
      </c>
    </row>
    <row r="62" spans="1:10" ht="12.75">
      <c r="A62" s="1">
        <v>15</v>
      </c>
      <c r="B62" s="13" t="s">
        <v>164</v>
      </c>
      <c r="C62" s="12" t="s">
        <v>165</v>
      </c>
      <c r="D62" s="12" t="s">
        <v>88</v>
      </c>
      <c r="H62" s="1">
        <v>4</v>
      </c>
      <c r="J62" s="1">
        <f t="shared" si="2"/>
        <v>4</v>
      </c>
    </row>
    <row r="63" spans="1:10" ht="12.75">
      <c r="A63" s="1">
        <v>16</v>
      </c>
      <c r="B63" s="13" t="s">
        <v>121</v>
      </c>
      <c r="C63" s="12" t="s">
        <v>122</v>
      </c>
      <c r="D63" s="12" t="s">
        <v>71</v>
      </c>
      <c r="F63" s="1">
        <v>1</v>
      </c>
      <c r="G63" s="1">
        <v>2</v>
      </c>
      <c r="J63" s="1">
        <f t="shared" si="2"/>
        <v>3</v>
      </c>
    </row>
    <row r="64" spans="1:10" ht="12.75">
      <c r="A64" s="1">
        <v>17</v>
      </c>
      <c r="B64" s="13" t="s">
        <v>96</v>
      </c>
      <c r="C64" s="12" t="s">
        <v>150</v>
      </c>
      <c r="D64" s="12" t="s">
        <v>88</v>
      </c>
      <c r="I64" s="1">
        <v>6</v>
      </c>
      <c r="J64" s="1">
        <f t="shared" si="2"/>
        <v>6</v>
      </c>
    </row>
    <row r="66" spans="1:10" ht="12.75">
      <c r="A66" s="6" t="s">
        <v>7</v>
      </c>
      <c r="B66" s="7"/>
      <c r="C66" s="8"/>
      <c r="D66" s="8"/>
      <c r="E66" s="10"/>
      <c r="F66" s="10"/>
      <c r="G66" s="10"/>
      <c r="H66" s="10"/>
      <c r="I66" s="10"/>
      <c r="J66" s="10"/>
    </row>
    <row r="67" spans="1:10" ht="12.75">
      <c r="A67" s="1">
        <v>1</v>
      </c>
      <c r="B67" s="13" t="s">
        <v>8</v>
      </c>
      <c r="C67" s="13" t="s">
        <v>134</v>
      </c>
      <c r="D67" s="12" t="s">
        <v>24</v>
      </c>
      <c r="E67" s="1">
        <v>5</v>
      </c>
      <c r="F67" s="1">
        <v>6</v>
      </c>
      <c r="G67" s="1">
        <v>2</v>
      </c>
      <c r="H67" s="1">
        <v>3</v>
      </c>
      <c r="I67" s="1">
        <v>3</v>
      </c>
      <c r="J67" s="1">
        <f aca="true" t="shared" si="3" ref="J67:J80">SUM(E67:I67)</f>
        <v>19</v>
      </c>
    </row>
    <row r="68" spans="1:10" ht="12.75">
      <c r="A68" s="1">
        <v>2</v>
      </c>
      <c r="B68" s="13" t="s">
        <v>54</v>
      </c>
      <c r="C68" s="12" t="s">
        <v>55</v>
      </c>
      <c r="D68" s="12" t="s">
        <v>93</v>
      </c>
      <c r="E68" s="1">
        <v>3</v>
      </c>
      <c r="F68" s="1">
        <v>3</v>
      </c>
      <c r="G68" s="1">
        <v>3</v>
      </c>
      <c r="H68" s="1">
        <v>4</v>
      </c>
      <c r="I68" s="1">
        <v>2</v>
      </c>
      <c r="J68" s="1">
        <f t="shared" si="3"/>
        <v>15</v>
      </c>
    </row>
    <row r="69" spans="1:10" ht="12.75">
      <c r="A69" s="1">
        <v>3</v>
      </c>
      <c r="B69" s="13" t="s">
        <v>110</v>
      </c>
      <c r="C69" s="12" t="s">
        <v>111</v>
      </c>
      <c r="D69" s="12" t="s">
        <v>112</v>
      </c>
      <c r="F69" s="1">
        <v>7</v>
      </c>
      <c r="J69" s="1">
        <f t="shared" si="3"/>
        <v>7</v>
      </c>
    </row>
    <row r="70" spans="1:10" ht="12.75">
      <c r="A70" s="1">
        <v>4</v>
      </c>
      <c r="B70" s="13" t="s">
        <v>94</v>
      </c>
      <c r="C70" s="12"/>
      <c r="D70" s="12" t="s">
        <v>95</v>
      </c>
      <c r="E70" s="1">
        <v>2</v>
      </c>
      <c r="F70" s="1">
        <v>2</v>
      </c>
      <c r="H70" s="1">
        <v>2</v>
      </c>
      <c r="J70" s="1">
        <f t="shared" si="3"/>
        <v>6</v>
      </c>
    </row>
    <row r="71" spans="1:10" ht="12.75">
      <c r="A71" s="1">
        <v>5</v>
      </c>
      <c r="B71" s="13" t="s">
        <v>113</v>
      </c>
      <c r="C71" s="12" t="s">
        <v>114</v>
      </c>
      <c r="D71" s="12" t="s">
        <v>2</v>
      </c>
      <c r="F71" s="1">
        <v>5</v>
      </c>
      <c r="J71" s="1">
        <f t="shared" si="3"/>
        <v>5</v>
      </c>
    </row>
    <row r="72" spans="1:10" ht="12.75">
      <c r="A72" s="1">
        <v>6</v>
      </c>
      <c r="B72" s="13" t="s">
        <v>155</v>
      </c>
      <c r="C72" s="12" t="s">
        <v>156</v>
      </c>
      <c r="D72" s="12" t="s">
        <v>24</v>
      </c>
      <c r="H72" s="1">
        <v>5</v>
      </c>
      <c r="J72" s="1">
        <f t="shared" si="3"/>
        <v>5</v>
      </c>
    </row>
    <row r="73" spans="1:10" ht="12.75">
      <c r="A73" s="1">
        <v>7</v>
      </c>
      <c r="B73" s="13" t="s">
        <v>33</v>
      </c>
      <c r="C73" s="12" t="s">
        <v>92</v>
      </c>
      <c r="D73" t="s">
        <v>2</v>
      </c>
      <c r="E73" s="1">
        <v>4</v>
      </c>
      <c r="J73" s="1">
        <f t="shared" si="3"/>
        <v>4</v>
      </c>
    </row>
    <row r="74" spans="1:10" ht="12.75">
      <c r="A74" s="1">
        <v>8</v>
      </c>
      <c r="B74" s="13" t="s">
        <v>115</v>
      </c>
      <c r="C74" s="12" t="s">
        <v>116</v>
      </c>
      <c r="D74" s="12" t="s">
        <v>72</v>
      </c>
      <c r="F74" s="1">
        <v>4</v>
      </c>
      <c r="J74" s="1">
        <f t="shared" si="3"/>
        <v>4</v>
      </c>
    </row>
    <row r="75" spans="1:10" ht="12.75">
      <c r="A75" s="1">
        <v>9</v>
      </c>
      <c r="B75" s="13" t="s">
        <v>149</v>
      </c>
      <c r="C75" s="12" t="s">
        <v>150</v>
      </c>
      <c r="D75" s="12" t="s">
        <v>24</v>
      </c>
      <c r="G75" s="1">
        <v>4</v>
      </c>
      <c r="J75" s="1">
        <f t="shared" si="3"/>
        <v>4</v>
      </c>
    </row>
    <row r="76" spans="1:10" ht="12.75">
      <c r="A76" s="1">
        <v>10</v>
      </c>
      <c r="B76" s="13" t="s">
        <v>96</v>
      </c>
      <c r="C76" s="12" t="s">
        <v>97</v>
      </c>
      <c r="D76" t="s">
        <v>2</v>
      </c>
      <c r="E76" s="1">
        <v>1</v>
      </c>
      <c r="J76" s="1">
        <f t="shared" si="3"/>
        <v>1</v>
      </c>
    </row>
    <row r="77" spans="1:10" ht="12.75">
      <c r="A77" s="1">
        <v>11</v>
      </c>
      <c r="B77" s="13" t="s">
        <v>117</v>
      </c>
      <c r="C77" s="12" t="s">
        <v>118</v>
      </c>
      <c r="D77" s="12" t="s">
        <v>95</v>
      </c>
      <c r="F77" s="1">
        <v>1</v>
      </c>
      <c r="J77" s="1">
        <f t="shared" si="3"/>
        <v>1</v>
      </c>
    </row>
    <row r="78" spans="1:10" ht="12.75">
      <c r="A78" s="1">
        <v>12</v>
      </c>
      <c r="B78" s="4" t="s">
        <v>151</v>
      </c>
      <c r="C78" s="12" t="s">
        <v>152</v>
      </c>
      <c r="D78" s="12" t="s">
        <v>95</v>
      </c>
      <c r="G78" s="1">
        <v>1</v>
      </c>
      <c r="J78" s="1">
        <f t="shared" si="3"/>
        <v>1</v>
      </c>
    </row>
    <row r="79" spans="1:10" ht="12.75">
      <c r="A79" s="1">
        <v>13</v>
      </c>
      <c r="B79" s="4" t="s">
        <v>158</v>
      </c>
      <c r="C79" s="12" t="s">
        <v>159</v>
      </c>
      <c r="D79" s="12" t="s">
        <v>160</v>
      </c>
      <c r="H79" s="1">
        <v>1</v>
      </c>
      <c r="J79" s="1">
        <f t="shared" si="3"/>
        <v>1</v>
      </c>
    </row>
    <row r="80" spans="1:10" ht="12.75">
      <c r="A80" s="1">
        <v>14</v>
      </c>
      <c r="B80" s="4" t="s">
        <v>209</v>
      </c>
      <c r="C80" s="12" t="s">
        <v>210</v>
      </c>
      <c r="D80" s="12" t="s">
        <v>211</v>
      </c>
      <c r="I80" s="1">
        <v>1</v>
      </c>
      <c r="J80" s="1">
        <f t="shared" si="3"/>
        <v>1</v>
      </c>
    </row>
    <row r="81" ht="12.75">
      <c r="A81" s="1"/>
    </row>
    <row r="82" spans="1:10" ht="12.75">
      <c r="A82" s="6" t="s">
        <v>75</v>
      </c>
      <c r="B82" s="18"/>
      <c r="C82" s="8"/>
      <c r="D82" s="8"/>
      <c r="E82" s="10"/>
      <c r="F82" s="10"/>
      <c r="G82" s="10"/>
      <c r="H82" s="10"/>
      <c r="I82" s="10"/>
      <c r="J82" s="16"/>
    </row>
    <row r="83" spans="1:10" ht="12.75">
      <c r="A83" s="19">
        <v>1</v>
      </c>
      <c r="B83" s="20" t="s">
        <v>103</v>
      </c>
      <c r="C83" s="19" t="s">
        <v>104</v>
      </c>
      <c r="D83" s="19" t="s">
        <v>102</v>
      </c>
      <c r="E83" s="21">
        <v>1</v>
      </c>
      <c r="F83" s="21">
        <v>1</v>
      </c>
      <c r="G83" s="21"/>
      <c r="H83" s="21">
        <v>3</v>
      </c>
      <c r="I83" s="21">
        <v>5</v>
      </c>
      <c r="J83" s="1">
        <f aca="true" t="shared" si="4" ref="J83:J89">SUM(E83:I83)</f>
        <v>10</v>
      </c>
    </row>
    <row r="84" spans="1:10" ht="12.75">
      <c r="A84" s="19">
        <v>2</v>
      </c>
      <c r="B84" s="13" t="s">
        <v>58</v>
      </c>
      <c r="C84" s="12" t="s">
        <v>98</v>
      </c>
      <c r="D84" s="12" t="s">
        <v>99</v>
      </c>
      <c r="E84" s="21">
        <v>3</v>
      </c>
      <c r="F84" s="21"/>
      <c r="G84" s="21"/>
      <c r="H84" s="21"/>
      <c r="I84" s="21">
        <v>6</v>
      </c>
      <c r="J84" s="1">
        <f t="shared" si="4"/>
        <v>9</v>
      </c>
    </row>
    <row r="85" spans="1:10" ht="12.75">
      <c r="A85" s="19">
        <v>3</v>
      </c>
      <c r="B85" s="20" t="s">
        <v>100</v>
      </c>
      <c r="C85" s="19" t="s">
        <v>101</v>
      </c>
      <c r="D85" s="19" t="s">
        <v>102</v>
      </c>
      <c r="E85" s="21">
        <v>2</v>
      </c>
      <c r="F85" s="21"/>
      <c r="G85" s="21">
        <v>3</v>
      </c>
      <c r="H85" s="21"/>
      <c r="I85" s="21">
        <v>2</v>
      </c>
      <c r="J85" s="1">
        <f t="shared" si="4"/>
        <v>7</v>
      </c>
    </row>
    <row r="86" spans="1:10" ht="12.75">
      <c r="A86" s="19">
        <v>4</v>
      </c>
      <c r="B86" s="20" t="s">
        <v>153</v>
      </c>
      <c r="C86" s="19" t="s">
        <v>154</v>
      </c>
      <c r="D86" s="19" t="s">
        <v>102</v>
      </c>
      <c r="E86" s="21"/>
      <c r="F86" s="21"/>
      <c r="G86" s="21">
        <v>2</v>
      </c>
      <c r="H86" s="21"/>
      <c r="I86" s="21">
        <v>3</v>
      </c>
      <c r="J86" s="1">
        <f t="shared" si="4"/>
        <v>5</v>
      </c>
    </row>
    <row r="87" spans="1:10" ht="12.75">
      <c r="A87" s="19">
        <v>5</v>
      </c>
      <c r="B87" s="20" t="s">
        <v>194</v>
      </c>
      <c r="C87" s="19" t="s">
        <v>195</v>
      </c>
      <c r="D87" s="19" t="s">
        <v>102</v>
      </c>
      <c r="E87" s="21"/>
      <c r="F87" s="21"/>
      <c r="G87" s="21"/>
      <c r="H87" s="21"/>
      <c r="I87" s="21">
        <v>4</v>
      </c>
      <c r="J87" s="1">
        <f t="shared" si="4"/>
        <v>4</v>
      </c>
    </row>
    <row r="88" spans="1:10" ht="12.75">
      <c r="A88" s="19">
        <v>6</v>
      </c>
      <c r="B88" s="20" t="s">
        <v>181</v>
      </c>
      <c r="C88" s="19" t="s">
        <v>182</v>
      </c>
      <c r="D88" s="19" t="s">
        <v>102</v>
      </c>
      <c r="E88" s="21"/>
      <c r="F88" s="21"/>
      <c r="G88" s="21"/>
      <c r="H88" s="21">
        <v>2</v>
      </c>
      <c r="I88" s="21">
        <v>0</v>
      </c>
      <c r="J88" s="1">
        <f t="shared" si="4"/>
        <v>2</v>
      </c>
    </row>
    <row r="89" spans="1:10" ht="12.75">
      <c r="A89" s="19">
        <v>7</v>
      </c>
      <c r="B89" s="20" t="s">
        <v>183</v>
      </c>
      <c r="C89" s="19" t="s">
        <v>184</v>
      </c>
      <c r="D89" s="19" t="s">
        <v>102</v>
      </c>
      <c r="E89" s="21"/>
      <c r="F89" s="21"/>
      <c r="G89" s="21"/>
      <c r="H89" s="21">
        <v>1</v>
      </c>
      <c r="I89" s="21"/>
      <c r="J89" s="1">
        <f t="shared" si="4"/>
        <v>1</v>
      </c>
    </row>
    <row r="90" spans="1:3" ht="12.75">
      <c r="A90" s="1"/>
      <c r="B90" s="13"/>
      <c r="C90" s="12"/>
    </row>
    <row r="91" spans="1:43" s="8" customFormat="1" ht="12.75">
      <c r="A91" s="6" t="s">
        <v>35</v>
      </c>
      <c r="B91" s="7"/>
      <c r="E91" s="10"/>
      <c r="F91" s="10"/>
      <c r="G91" s="10"/>
      <c r="H91" s="10"/>
      <c r="I91" s="10"/>
      <c r="J91" s="10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1:10" ht="12.75">
      <c r="A92" s="1">
        <v>1</v>
      </c>
      <c r="B92" s="4" t="s">
        <v>36</v>
      </c>
      <c r="C92" s="12" t="s">
        <v>212</v>
      </c>
      <c r="D92" t="s">
        <v>37</v>
      </c>
      <c r="E92" s="1">
        <v>2</v>
      </c>
      <c r="I92" s="1">
        <v>3</v>
      </c>
      <c r="J92" s="1">
        <f>SUM(E92:I92)</f>
        <v>5</v>
      </c>
    </row>
    <row r="93" spans="1:10" ht="12.75">
      <c r="A93" s="1">
        <v>2</v>
      </c>
      <c r="B93" s="13" t="s">
        <v>105</v>
      </c>
      <c r="C93" s="12" t="s">
        <v>106</v>
      </c>
      <c r="D93" s="12" t="s">
        <v>23</v>
      </c>
      <c r="E93" s="1">
        <v>3</v>
      </c>
      <c r="J93" s="1">
        <f>SUM(E93:I93)</f>
        <v>3</v>
      </c>
    </row>
    <row r="94" spans="1:10" ht="12.75">
      <c r="A94" s="1">
        <v>3</v>
      </c>
      <c r="B94" s="4" t="s">
        <v>186</v>
      </c>
      <c r="C94" s="12" t="s">
        <v>187</v>
      </c>
      <c r="D94" s="12" t="s">
        <v>188</v>
      </c>
      <c r="I94" s="1">
        <v>2</v>
      </c>
      <c r="J94" s="1">
        <f>SUM(E94:I94)</f>
        <v>2</v>
      </c>
    </row>
    <row r="95" spans="1:10" ht="12.75">
      <c r="A95" s="1">
        <v>4</v>
      </c>
      <c r="B95" s="13" t="s">
        <v>107</v>
      </c>
      <c r="C95" s="12" t="s">
        <v>108</v>
      </c>
      <c r="D95" s="12" t="s">
        <v>109</v>
      </c>
      <c r="E95" s="1">
        <v>1</v>
      </c>
      <c r="J95" s="1">
        <f>SUM(E95:I95)</f>
        <v>1</v>
      </c>
    </row>
    <row r="96" spans="1:10" ht="12.75">
      <c r="A96" s="1">
        <v>5</v>
      </c>
      <c r="B96" s="13" t="s">
        <v>189</v>
      </c>
      <c r="C96" s="12" t="s">
        <v>190</v>
      </c>
      <c r="D96" s="12" t="s">
        <v>191</v>
      </c>
      <c r="I96" s="1">
        <v>1</v>
      </c>
      <c r="J96" s="1">
        <f>SUM(E96:I96)</f>
        <v>1</v>
      </c>
    </row>
    <row r="97" ht="12.75">
      <c r="C97" s="12"/>
    </row>
    <row r="101" ht="12.75">
      <c r="C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5" spans="2:4" ht="12.75">
      <c r="B105" s="13"/>
      <c r="C105" s="12"/>
      <c r="D105" s="12"/>
    </row>
    <row r="106" ht="12.75">
      <c r="C106" s="12"/>
    </row>
    <row r="107" spans="2:4" ht="12.75">
      <c r="B107" s="13"/>
      <c r="C107" s="12"/>
      <c r="D107" s="12"/>
    </row>
    <row r="109" spans="2:4" ht="12.75">
      <c r="B109" s="13"/>
      <c r="C109" s="12"/>
      <c r="D109" s="12"/>
    </row>
    <row r="110" ht="12.75">
      <c r="C110" s="12"/>
    </row>
    <row r="113" ht="12.75">
      <c r="C113" s="12"/>
    </row>
    <row r="117" spans="2:4" ht="12.75">
      <c r="B117" s="13"/>
      <c r="C117" s="12"/>
      <c r="D117" s="12"/>
    </row>
    <row r="118" ht="12.75">
      <c r="C118" s="12"/>
    </row>
    <row r="119" spans="2:4" ht="12.75">
      <c r="B119" s="13"/>
      <c r="C119" s="12"/>
      <c r="D119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4" spans="2:4" ht="12.75">
      <c r="B124" s="13"/>
      <c r="C124" s="12"/>
      <c r="D124" s="12"/>
    </row>
    <row r="130" spans="2:4" ht="12.75">
      <c r="B130" s="13"/>
      <c r="C130" s="13"/>
      <c r="D130" s="12"/>
    </row>
    <row r="131" spans="2:4" ht="12.75">
      <c r="B131" s="13"/>
      <c r="C131" s="4"/>
      <c r="D131" s="12"/>
    </row>
    <row r="132" ht="12.75">
      <c r="C132" s="12"/>
    </row>
    <row r="133" ht="12.75">
      <c r="C133" s="4"/>
    </row>
    <row r="134" ht="12.75">
      <c r="D134" s="12"/>
    </row>
    <row r="135" spans="2:4" ht="12.75">
      <c r="B135" s="13"/>
      <c r="C135" s="13"/>
      <c r="D135" s="12"/>
    </row>
    <row r="136" ht="12.75">
      <c r="C136" s="12"/>
    </row>
    <row r="137" spans="2:4" ht="12.75">
      <c r="B137" s="13"/>
      <c r="C137" s="13"/>
      <c r="D137" s="12"/>
    </row>
    <row r="138" spans="2:4" ht="12.75">
      <c r="B138" s="13"/>
      <c r="C138" s="12"/>
      <c r="D138" s="12"/>
    </row>
    <row r="140" ht="12.75">
      <c r="C140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ht="12.75">
      <c r="C144" s="4"/>
    </row>
    <row r="145" spans="2:4" ht="12.75">
      <c r="B145" s="13"/>
      <c r="C145" s="13"/>
      <c r="D145" s="12"/>
    </row>
    <row r="147" spans="2:3" ht="12.75">
      <c r="B147"/>
      <c r="C147" s="13"/>
    </row>
    <row r="148" ht="12.75">
      <c r="C148" s="13"/>
    </row>
    <row r="151" spans="2:4" ht="12.75">
      <c r="B151" s="13"/>
      <c r="C151" s="12"/>
      <c r="D151" s="12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spans="2:3" ht="12.75">
      <c r="B156" s="13"/>
      <c r="C156" s="13"/>
    </row>
    <row r="158" ht="12.75">
      <c r="C158" s="13"/>
    </row>
    <row r="159" spans="2:4" ht="12.75">
      <c r="B159" s="13"/>
      <c r="C159" s="13"/>
      <c r="D159" s="12"/>
    </row>
  </sheetData>
  <sheetProtection/>
  <mergeCells count="2">
    <mergeCell ref="E3:I3"/>
    <mergeCell ref="B1:I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pprokop</cp:lastModifiedBy>
  <cp:lastPrinted>2013-08-17T16:03:50Z</cp:lastPrinted>
  <dcterms:created xsi:type="dcterms:W3CDTF">2010-02-23T07:46:47Z</dcterms:created>
  <dcterms:modified xsi:type="dcterms:W3CDTF">2017-10-24T08:14:44Z</dcterms:modified>
  <cp:category/>
  <cp:version/>
  <cp:contentType/>
  <cp:contentStatus/>
</cp:coreProperties>
</file>