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4" activeTab="0"/>
  </bookViews>
  <sheets>
    <sheet name="WYNIKI OFICJALNE" sheetId="1" r:id="rId1"/>
    <sheet name="Arkusz3" sheetId="2" r:id="rId2"/>
  </sheets>
  <definedNames>
    <definedName name="_xlnm._FilterDatabase" localSheetId="0" hidden="1">'WYNIKI OFICJALNE'!$B$1:$G$1</definedName>
  </definedNames>
  <calcPr fullCalcOnLoad="1"/>
</workbook>
</file>

<file path=xl/sharedStrings.xml><?xml version="1.0" encoding="utf-8"?>
<sst xmlns="http://schemas.openxmlformats.org/spreadsheetml/2006/main" count="269" uniqueCount="155">
  <si>
    <t>Nr ST</t>
  </si>
  <si>
    <t>Kierowca</t>
  </si>
  <si>
    <t>Pilot</t>
  </si>
  <si>
    <t>Klub</t>
  </si>
  <si>
    <t>Samochód</t>
  </si>
  <si>
    <t>Pojemn</t>
  </si>
  <si>
    <t>Klasa</t>
  </si>
  <si>
    <t>1 przejazd</t>
  </si>
  <si>
    <t>2 przejazd</t>
  </si>
  <si>
    <t>3 przejazd</t>
  </si>
  <si>
    <t>4 przejazd</t>
  </si>
  <si>
    <t>SUMA</t>
  </si>
  <si>
    <t>Jerzy SUDER</t>
  </si>
  <si>
    <t>Krzystof ŚWISTAK</t>
  </si>
  <si>
    <t>A. Stomil w Dębicy</t>
  </si>
  <si>
    <t>Mitsubishi Lancer</t>
  </si>
  <si>
    <t>1998T</t>
  </si>
  <si>
    <t>GOŚĆ</t>
  </si>
  <si>
    <t>Jan BIEGOŃ</t>
  </si>
  <si>
    <t>Marek KUMIĘGA</t>
  </si>
  <si>
    <t>Toyota MR2</t>
  </si>
  <si>
    <t>1587</t>
  </si>
  <si>
    <t>Maciej SERAFIN</t>
  </si>
  <si>
    <t>Angelika MRÓZ</t>
  </si>
  <si>
    <t>A. Biecki</t>
  </si>
  <si>
    <t>Renault Clio</t>
  </si>
  <si>
    <t>2000</t>
  </si>
  <si>
    <t>DNF</t>
  </si>
  <si>
    <t>Dariusz GAJDOSZ</t>
  </si>
  <si>
    <t>Jakub CZOCH</t>
  </si>
  <si>
    <t>Fiat CC</t>
  </si>
  <si>
    <t>1200</t>
  </si>
  <si>
    <t>K 1</t>
  </si>
  <si>
    <t>Mariusz MRÓZ</t>
  </si>
  <si>
    <t>Sławomir MRÓZ</t>
  </si>
  <si>
    <t>A. Podkarpacki
Nowy Sącz</t>
  </si>
  <si>
    <t>Opel Tigra</t>
  </si>
  <si>
    <t>1389</t>
  </si>
  <si>
    <t>Wiktor LORENC</t>
  </si>
  <si>
    <t>Paweł CZUCHRA</t>
  </si>
  <si>
    <t>nz Rymanów</t>
  </si>
  <si>
    <t>Fiat Panda</t>
  </si>
  <si>
    <t>1368</t>
  </si>
  <si>
    <t>Michał SMOTER</t>
  </si>
  <si>
    <t>Jakub GĄSIOREK</t>
  </si>
  <si>
    <t>nz Limanowa</t>
  </si>
  <si>
    <t>Mariusz DUBANIK</t>
  </si>
  <si>
    <t>Grzegorz DUBANIK</t>
  </si>
  <si>
    <t>Fiat SC</t>
  </si>
  <si>
    <t>1108</t>
  </si>
  <si>
    <t>Adam FLORKIEWICZ</t>
  </si>
  <si>
    <t>Albert FLORKIEWICZ</t>
  </si>
  <si>
    <t>1242</t>
  </si>
  <si>
    <t>Dawid DROZD</t>
  </si>
  <si>
    <t>Marcin BIENIEK</t>
  </si>
  <si>
    <t>nz Sanok</t>
  </si>
  <si>
    <t>Tomasz PAWEŁEK</t>
  </si>
  <si>
    <t>Jerzy WIŚNIEWSKI</t>
  </si>
  <si>
    <t>Gabriel MULARCZYK</t>
  </si>
  <si>
    <t>Mateusz JANOWSKI</t>
  </si>
  <si>
    <t>A. Rzeszowski</t>
  </si>
  <si>
    <t>1248</t>
  </si>
  <si>
    <t>DNS</t>
  </si>
  <si>
    <t>Patryk SZALACHA</t>
  </si>
  <si>
    <t>Aleksandra PIEKARSKA</t>
  </si>
  <si>
    <t>Marek PACHOLARZ</t>
  </si>
  <si>
    <t>Łukasz RZESZOWSKI</t>
  </si>
  <si>
    <t>Peugeot 106 Rallye</t>
  </si>
  <si>
    <t>1600</t>
  </si>
  <si>
    <t>K 2</t>
  </si>
  <si>
    <t>Jarosław WEŁNA</t>
  </si>
  <si>
    <t>Angelika BLECHARSKA</t>
  </si>
  <si>
    <t>Citroen Saxo</t>
  </si>
  <si>
    <t>Szymon GAWENDA</t>
  </si>
  <si>
    <t>Bartosz TUREK</t>
  </si>
  <si>
    <t>TTSK K-Team Tarnów</t>
  </si>
  <si>
    <t>Andrzej JASKOT</t>
  </si>
  <si>
    <t>Michał ŻEBRAK</t>
  </si>
  <si>
    <t>Honda CRX Del Sol</t>
  </si>
  <si>
    <t>1594</t>
  </si>
  <si>
    <t>Krzysztof PRZYWARA</t>
  </si>
  <si>
    <t>Magdalena GRABOWSKA</t>
  </si>
  <si>
    <t>Peugeot 206 RC</t>
  </si>
  <si>
    <t>1997</t>
  </si>
  <si>
    <t>K 3</t>
  </si>
  <si>
    <t>Monika RYNDAK</t>
  </si>
  <si>
    <t>Paweł WAJDOWICZ</t>
  </si>
  <si>
    <t>Renault Clio Sport</t>
  </si>
  <si>
    <t>1998</t>
  </si>
  <si>
    <t>Paweł PROKOP</t>
  </si>
  <si>
    <t>Konrad LIPIŃSKI</t>
  </si>
  <si>
    <t>BMW 320</t>
  </si>
  <si>
    <t>1991</t>
  </si>
  <si>
    <t>Krzysztof KĘDZIOR</t>
  </si>
  <si>
    <t>Bogdan CZARNOTA</t>
  </si>
  <si>
    <t>1994</t>
  </si>
  <si>
    <t>Jacek JAWORSKI</t>
  </si>
  <si>
    <t>Kamil NESTOROWICZ</t>
  </si>
  <si>
    <t>nz</t>
  </si>
  <si>
    <t>Honda Civic</t>
  </si>
  <si>
    <t>1800</t>
  </si>
  <si>
    <t>Bogdan WIŚNIOWSKI</t>
  </si>
  <si>
    <t>Kamil WIŚNIOWSKI</t>
  </si>
  <si>
    <t>1764</t>
  </si>
  <si>
    <t>Łukasz WŁODARCZYK</t>
  </si>
  <si>
    <t>Jakub KWAŚNIEWSKI</t>
  </si>
  <si>
    <t>nz Nowy Sącz</t>
  </si>
  <si>
    <t>Subaru Impreza</t>
  </si>
  <si>
    <t>K 4</t>
  </si>
  <si>
    <t>Andrzej KACZMAREK</t>
  </si>
  <si>
    <t>Dominik PASEK</t>
  </si>
  <si>
    <t>Seat Leon</t>
  </si>
  <si>
    <t>1781T</t>
  </si>
  <si>
    <t>Wojciech STRUK</t>
  </si>
  <si>
    <t>Dawid MROZOWSKI</t>
  </si>
  <si>
    <t>Jakub LITWIŃSKI</t>
  </si>
  <si>
    <t>Paweł WILK</t>
  </si>
  <si>
    <t>Ford Focus RS</t>
  </si>
  <si>
    <t>2261T</t>
  </si>
  <si>
    <t>Piotr KUDŁACZ</t>
  </si>
  <si>
    <t>Adrian WODZISZ</t>
  </si>
  <si>
    <t>1997T</t>
  </si>
  <si>
    <t>Dawid GUCWA</t>
  </si>
  <si>
    <t>Daniel POPIÓŁ</t>
  </si>
  <si>
    <t>Kamil SAKŁAK</t>
  </si>
  <si>
    <t>Klaudia DUROŁEK</t>
  </si>
  <si>
    <t>A. Stomil w Dębicy
GSM EXPERT RALLY TEAM</t>
  </si>
  <si>
    <t>Polski Fiat 125p PROTO</t>
  </si>
  <si>
    <t>1796</t>
  </si>
  <si>
    <t>K 5</t>
  </si>
  <si>
    <t>Patryk SETLAK</t>
  </si>
  <si>
    <t>Agnieszka PRZYBYCIŃSKA</t>
  </si>
  <si>
    <t>Fiat 126p</t>
  </si>
  <si>
    <t>652</t>
  </si>
  <si>
    <t>Krzysztof TOMCZYK</t>
  </si>
  <si>
    <t>Mariusz KUROWSKI</t>
  </si>
  <si>
    <t>A. Południowy</t>
  </si>
  <si>
    <t>650</t>
  </si>
  <si>
    <t>Marcin TABASZ</t>
  </si>
  <si>
    <t>Marek SZĘSZOŁ</t>
  </si>
  <si>
    <t>Jan SULISZ</t>
  </si>
  <si>
    <t>Sławomir KURCZ</t>
  </si>
  <si>
    <t>899</t>
  </si>
  <si>
    <t>Paweł WRONA</t>
  </si>
  <si>
    <t>Krzysztof OZGA</t>
  </si>
  <si>
    <t>nz Kraków</t>
  </si>
  <si>
    <t>Miejce</t>
  </si>
  <si>
    <t>1</t>
  </si>
  <si>
    <t>2</t>
  </si>
  <si>
    <t>3</t>
  </si>
  <si>
    <t>4</t>
  </si>
  <si>
    <t>5</t>
  </si>
  <si>
    <t>6</t>
  </si>
  <si>
    <t>7</t>
  </si>
  <si>
    <t>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</si>
</sst>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 wrapText="1" shrinkToFit="1"/>
      <protection locked="0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3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3" fillId="0" borderId="13" xfId="0" applyNumberFormat="1" applyFont="1" applyBorder="1" applyAlignment="1">
      <alignment horizontal="center" vertical="center"/>
    </xf>
    <xf numFmtId="164" fontId="2" fillId="33" borderId="13" xfId="0" applyNumberFormat="1" applyFont="1" applyFill="1" applyBorder="1" applyAlignment="1">
      <alignment horizontal="center" vertical="center"/>
    </xf>
    <xf numFmtId="164" fontId="23" fillId="33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95"/>
  <sheetViews>
    <sheetView tabSelected="1" zoomScale="75" zoomScaleNormal="75" zoomScalePageLayoutView="0" workbookViewId="0" topLeftCell="A1">
      <selection activeCell="Q26" sqref="Q26"/>
    </sheetView>
  </sheetViews>
  <sheetFormatPr defaultColWidth="11.57421875" defaultRowHeight="15"/>
  <cols>
    <col min="1" max="1" width="6.7109375" style="1" customWidth="1"/>
    <col min="2" max="2" width="27.421875" style="2" customWidth="1"/>
    <col min="3" max="3" width="29.421875" style="2" bestFit="1" customWidth="1"/>
    <col min="4" max="4" width="28.421875" style="2" customWidth="1"/>
    <col min="5" max="5" width="24.28125" style="2" customWidth="1"/>
    <col min="6" max="6" width="11.57421875" style="2" customWidth="1"/>
    <col min="7" max="7" width="10.28125" style="2" customWidth="1"/>
    <col min="8" max="8" width="13.00390625" style="3" bestFit="1" customWidth="1"/>
    <col min="9" max="11" width="13.00390625" style="4" bestFit="1" customWidth="1"/>
    <col min="12" max="12" width="11.28125" style="4" bestFit="1" customWidth="1"/>
    <col min="13" max="13" width="11.57421875" style="19" customWidth="1"/>
    <col min="14" max="238" width="10.00390625" style="4" customWidth="1"/>
    <col min="239" max="250" width="10.00390625" style="0" customWidth="1"/>
  </cols>
  <sheetData>
    <row r="1" spans="1:252" s="9" customFormat="1" ht="24.75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20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146</v>
      </c>
      <c r="IQ1" s="10"/>
      <c r="IR1" s="10"/>
    </row>
    <row r="2" spans="1:238" ht="18.75">
      <c r="A2" s="11">
        <v>1</v>
      </c>
      <c r="B2" s="12" t="s">
        <v>12</v>
      </c>
      <c r="C2" s="12" t="s">
        <v>13</v>
      </c>
      <c r="D2" s="12" t="s">
        <v>14</v>
      </c>
      <c r="E2" s="12" t="s">
        <v>15</v>
      </c>
      <c r="F2" s="12" t="s">
        <v>16</v>
      </c>
      <c r="G2" s="13" t="s">
        <v>17</v>
      </c>
      <c r="H2" s="21">
        <v>0.0008931712962962963</v>
      </c>
      <c r="I2" s="21">
        <v>0.0008975694444444444</v>
      </c>
      <c r="J2" s="21">
        <v>0.0008831018518518518</v>
      </c>
      <c r="K2" s="21">
        <v>0.0010254629629629628</v>
      </c>
      <c r="L2" s="21">
        <f>SUM(H1:K2)</f>
        <v>0.0036993055555555555</v>
      </c>
      <c r="M2" s="25">
        <v>1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</row>
    <row r="3" spans="1:238" ht="18.75">
      <c r="A3" s="11">
        <v>3</v>
      </c>
      <c r="B3" s="12" t="s">
        <v>18</v>
      </c>
      <c r="C3" s="12" t="s">
        <v>19</v>
      </c>
      <c r="D3" s="12" t="s">
        <v>14</v>
      </c>
      <c r="E3" s="12" t="s">
        <v>20</v>
      </c>
      <c r="F3" s="12" t="s">
        <v>21</v>
      </c>
      <c r="G3" s="13" t="s">
        <v>17</v>
      </c>
      <c r="H3" s="21">
        <v>0.0011234953703703706</v>
      </c>
      <c r="I3" s="21">
        <v>0.0011349537037037038</v>
      </c>
      <c r="J3" s="22">
        <v>0.001154861111111111</v>
      </c>
      <c r="K3" s="21">
        <v>0.00120625</v>
      </c>
      <c r="L3" s="21">
        <f>SUM(H3:K3)</f>
        <v>0.004619560185185185</v>
      </c>
      <c r="M3" s="25">
        <v>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</row>
    <row r="4" spans="1:238" ht="18.75">
      <c r="A4" s="11">
        <v>2</v>
      </c>
      <c r="B4" s="12" t="s">
        <v>22</v>
      </c>
      <c r="C4" s="12" t="s">
        <v>23</v>
      </c>
      <c r="D4" s="12" t="s">
        <v>24</v>
      </c>
      <c r="E4" s="12" t="s">
        <v>25</v>
      </c>
      <c r="F4" s="12" t="s">
        <v>26</v>
      </c>
      <c r="G4" s="13" t="s">
        <v>17</v>
      </c>
      <c r="H4" s="21">
        <v>0.0011773148148148148</v>
      </c>
      <c r="I4" s="21">
        <v>0.0009450231481481481</v>
      </c>
      <c r="J4" s="21" t="s">
        <v>27</v>
      </c>
      <c r="K4" s="21" t="s">
        <v>27</v>
      </c>
      <c r="L4" s="21" t="s">
        <v>27</v>
      </c>
      <c r="M4" s="26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</row>
    <row r="5" spans="1:238" ht="18.75">
      <c r="A5" s="15">
        <v>5</v>
      </c>
      <c r="B5" s="16" t="s">
        <v>28</v>
      </c>
      <c r="C5" s="16" t="s">
        <v>29</v>
      </c>
      <c r="D5" s="16" t="s">
        <v>14</v>
      </c>
      <c r="E5" s="16" t="s">
        <v>30</v>
      </c>
      <c r="F5" s="16" t="s">
        <v>31</v>
      </c>
      <c r="G5" s="17" t="s">
        <v>32</v>
      </c>
      <c r="H5" s="23">
        <v>0.0010332175925925927</v>
      </c>
      <c r="I5" s="23">
        <v>0.0010258101851851852</v>
      </c>
      <c r="J5" s="23">
        <v>0.0010105324074074075</v>
      </c>
      <c r="K5" s="23">
        <v>0.0010261574074074073</v>
      </c>
      <c r="L5" s="23">
        <f aca="true" t="shared" si="0" ref="L5:L12">SUM(H5:K5)</f>
        <v>0.004095717592592593</v>
      </c>
      <c r="M5" s="27" t="s">
        <v>147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</row>
    <row r="6" spans="1:238" ht="37.5">
      <c r="A6" s="15">
        <v>9</v>
      </c>
      <c r="B6" s="16" t="s">
        <v>33</v>
      </c>
      <c r="C6" s="16" t="s">
        <v>34</v>
      </c>
      <c r="D6" s="16" t="s">
        <v>35</v>
      </c>
      <c r="E6" s="16" t="s">
        <v>36</v>
      </c>
      <c r="F6" s="16" t="s">
        <v>37</v>
      </c>
      <c r="G6" s="17" t="s">
        <v>32</v>
      </c>
      <c r="H6" s="23">
        <v>0.0010560185185185186</v>
      </c>
      <c r="I6" s="23">
        <v>0.0010344907407407408</v>
      </c>
      <c r="J6" s="23">
        <v>0.0010275462962962962</v>
      </c>
      <c r="K6" s="23">
        <v>0.0010586805555555558</v>
      </c>
      <c r="L6" s="23">
        <f t="shared" si="0"/>
        <v>0.004176736111111111</v>
      </c>
      <c r="M6" s="27" t="s">
        <v>148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</row>
    <row r="7" spans="1:238" ht="18.75">
      <c r="A7" s="15">
        <v>14</v>
      </c>
      <c r="B7" s="16" t="s">
        <v>38</v>
      </c>
      <c r="C7" s="16" t="s">
        <v>39</v>
      </c>
      <c r="D7" s="16" t="s">
        <v>40</v>
      </c>
      <c r="E7" s="16" t="s">
        <v>41</v>
      </c>
      <c r="F7" s="16" t="s">
        <v>42</v>
      </c>
      <c r="G7" s="17" t="s">
        <v>32</v>
      </c>
      <c r="H7" s="23">
        <v>0.0010721064814814816</v>
      </c>
      <c r="I7" s="23">
        <v>0.0010671296296296297</v>
      </c>
      <c r="J7" s="23">
        <v>0.0010557870370370372</v>
      </c>
      <c r="K7" s="23">
        <v>0.0010533564814814817</v>
      </c>
      <c r="L7" s="23">
        <f t="shared" si="0"/>
        <v>0.00424837962962963</v>
      </c>
      <c r="M7" s="27" t="s">
        <v>149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</row>
    <row r="8" spans="1:238" ht="18.75">
      <c r="A8" s="15">
        <v>10</v>
      </c>
      <c r="B8" s="16" t="s">
        <v>43</v>
      </c>
      <c r="C8" s="16" t="s">
        <v>44</v>
      </c>
      <c r="D8" s="16" t="s">
        <v>45</v>
      </c>
      <c r="E8" s="16" t="s">
        <v>30</v>
      </c>
      <c r="F8" s="16" t="s">
        <v>42</v>
      </c>
      <c r="G8" s="17" t="s">
        <v>32</v>
      </c>
      <c r="H8" s="23">
        <v>0.0011083333333333333</v>
      </c>
      <c r="I8" s="23">
        <v>0.0010937499999999999</v>
      </c>
      <c r="J8" s="23">
        <v>0.001084837962962963</v>
      </c>
      <c r="K8" s="23">
        <v>0.0010840277777777777</v>
      </c>
      <c r="L8" s="23">
        <f t="shared" si="0"/>
        <v>0.004370949074074074</v>
      </c>
      <c r="M8" s="27" t="s">
        <v>150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</row>
    <row r="9" spans="1:238" ht="18.75">
      <c r="A9" s="15">
        <v>8</v>
      </c>
      <c r="B9" s="16" t="s">
        <v>46</v>
      </c>
      <c r="C9" s="16" t="s">
        <v>47</v>
      </c>
      <c r="D9" s="16" t="s">
        <v>14</v>
      </c>
      <c r="E9" s="16" t="s">
        <v>48</v>
      </c>
      <c r="F9" s="16" t="s">
        <v>49</v>
      </c>
      <c r="G9" s="17" t="s">
        <v>32</v>
      </c>
      <c r="H9" s="23">
        <v>0.0011343750000000002</v>
      </c>
      <c r="I9" s="23">
        <v>0.0011060185185185185</v>
      </c>
      <c r="J9" s="23">
        <v>0.0010818287037037038</v>
      </c>
      <c r="K9" s="23">
        <v>0.0010880787037037037</v>
      </c>
      <c r="L9" s="23">
        <f t="shared" si="0"/>
        <v>0.004410300925925926</v>
      </c>
      <c r="M9" s="27" t="s">
        <v>151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</row>
    <row r="10" spans="1:238" ht="18.75">
      <c r="A10" s="15">
        <v>4</v>
      </c>
      <c r="B10" s="16" t="s">
        <v>50</v>
      </c>
      <c r="C10" s="16" t="s">
        <v>51</v>
      </c>
      <c r="D10" s="16" t="s">
        <v>14</v>
      </c>
      <c r="E10" s="16" t="s">
        <v>48</v>
      </c>
      <c r="F10" s="16" t="s">
        <v>52</v>
      </c>
      <c r="G10" s="17" t="s">
        <v>32</v>
      </c>
      <c r="H10" s="23">
        <v>0.0010359953703703705</v>
      </c>
      <c r="I10" s="23">
        <v>0.0010545138888888891</v>
      </c>
      <c r="J10" s="24">
        <v>0.0010452546296296297</v>
      </c>
      <c r="K10" s="23">
        <v>0.0012747685185185186</v>
      </c>
      <c r="L10" s="23">
        <f t="shared" si="0"/>
        <v>0.004410532407407408</v>
      </c>
      <c r="M10" s="27" t="s">
        <v>152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</row>
    <row r="11" spans="1:238" ht="18.75">
      <c r="A11" s="15">
        <v>6</v>
      </c>
      <c r="B11" s="16" t="s">
        <v>53</v>
      </c>
      <c r="C11" s="16" t="s">
        <v>54</v>
      </c>
      <c r="D11" s="16" t="s">
        <v>55</v>
      </c>
      <c r="E11" s="16" t="s">
        <v>30</v>
      </c>
      <c r="F11" s="16" t="s">
        <v>49</v>
      </c>
      <c r="G11" s="17" t="s">
        <v>32</v>
      </c>
      <c r="H11" s="23">
        <v>0.001180787037037037</v>
      </c>
      <c r="I11" s="23">
        <v>0.0011687499999999999</v>
      </c>
      <c r="J11" s="23">
        <v>0.0011320601851851854</v>
      </c>
      <c r="K11" s="23">
        <v>0.0011266203703703705</v>
      </c>
      <c r="L11" s="23">
        <f t="shared" si="0"/>
        <v>0.0046082175925925934</v>
      </c>
      <c r="M11" s="27" t="s">
        <v>153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</row>
    <row r="12" spans="1:238" ht="18.75">
      <c r="A12" s="15">
        <v>12</v>
      </c>
      <c r="B12" s="16" t="s">
        <v>56</v>
      </c>
      <c r="C12" s="16" t="s">
        <v>57</v>
      </c>
      <c r="D12" s="16" t="s">
        <v>14</v>
      </c>
      <c r="E12" s="16" t="s">
        <v>48</v>
      </c>
      <c r="F12" s="16" t="s">
        <v>49</v>
      </c>
      <c r="G12" s="17" t="s">
        <v>32</v>
      </c>
      <c r="H12" s="23">
        <v>0.001199189814814815</v>
      </c>
      <c r="I12" s="23">
        <v>0.0011835648148148148</v>
      </c>
      <c r="J12" s="23">
        <v>0.0012135416666666668</v>
      </c>
      <c r="K12" s="23">
        <v>0.001194328703703704</v>
      </c>
      <c r="L12" s="23">
        <f t="shared" si="0"/>
        <v>0.004790625</v>
      </c>
      <c r="M12" s="27" t="s">
        <v>154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</row>
    <row r="13" spans="1:238" ht="18.75">
      <c r="A13" s="15">
        <v>7</v>
      </c>
      <c r="B13" s="16" t="s">
        <v>58</v>
      </c>
      <c r="C13" s="16" t="s">
        <v>59</v>
      </c>
      <c r="D13" s="16" t="s">
        <v>60</v>
      </c>
      <c r="E13" s="16" t="s">
        <v>30</v>
      </c>
      <c r="F13" s="16" t="s">
        <v>61</v>
      </c>
      <c r="G13" s="17" t="s">
        <v>32</v>
      </c>
      <c r="H13" s="23" t="s">
        <v>62</v>
      </c>
      <c r="I13" s="23" t="s">
        <v>62</v>
      </c>
      <c r="J13" s="23" t="s">
        <v>62</v>
      </c>
      <c r="K13" s="23" t="s">
        <v>62</v>
      </c>
      <c r="L13" s="23" t="s">
        <v>27</v>
      </c>
      <c r="M13" s="27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</row>
    <row r="14" spans="1:238" ht="18.75">
      <c r="A14" s="15">
        <v>11</v>
      </c>
      <c r="B14" s="16" t="s">
        <v>63</v>
      </c>
      <c r="C14" s="16" t="s">
        <v>64</v>
      </c>
      <c r="D14" s="16" t="s">
        <v>14</v>
      </c>
      <c r="E14" s="16" t="s">
        <v>48</v>
      </c>
      <c r="F14" s="16" t="s">
        <v>52</v>
      </c>
      <c r="G14" s="17" t="s">
        <v>32</v>
      </c>
      <c r="H14" s="23" t="s">
        <v>27</v>
      </c>
      <c r="I14" s="23" t="s">
        <v>62</v>
      </c>
      <c r="J14" s="23" t="s">
        <v>62</v>
      </c>
      <c r="K14" s="23" t="s">
        <v>62</v>
      </c>
      <c r="L14" s="23" t="s">
        <v>27</v>
      </c>
      <c r="M14" s="27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</row>
    <row r="15" spans="1:238" ht="37.5">
      <c r="A15" s="11">
        <v>18</v>
      </c>
      <c r="B15" s="12" t="s">
        <v>65</v>
      </c>
      <c r="C15" s="12" t="s">
        <v>66</v>
      </c>
      <c r="D15" s="12" t="s">
        <v>35</v>
      </c>
      <c r="E15" s="12" t="s">
        <v>67</v>
      </c>
      <c r="F15" s="12" t="s">
        <v>68</v>
      </c>
      <c r="G15" s="13" t="s">
        <v>69</v>
      </c>
      <c r="H15" s="21">
        <v>0.001017013888888889</v>
      </c>
      <c r="I15" s="21">
        <v>0.0010028935185185186</v>
      </c>
      <c r="J15" s="21">
        <v>0.0010028935185185186</v>
      </c>
      <c r="K15" s="21">
        <v>0.0009960648148148149</v>
      </c>
      <c r="L15" s="21">
        <f>SUM(H15:K15)</f>
        <v>0.004018865740740741</v>
      </c>
      <c r="M15" s="26" t="s">
        <v>147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</row>
    <row r="16" spans="1:238" ht="18.75">
      <c r="A16" s="11">
        <v>16</v>
      </c>
      <c r="B16" s="12" t="s">
        <v>70</v>
      </c>
      <c r="C16" s="12" t="s">
        <v>71</v>
      </c>
      <c r="D16" s="12" t="s">
        <v>14</v>
      </c>
      <c r="E16" s="12" t="s">
        <v>72</v>
      </c>
      <c r="F16" s="12" t="s">
        <v>21</v>
      </c>
      <c r="G16" s="13" t="s">
        <v>69</v>
      </c>
      <c r="H16" s="21">
        <v>0.001037152777777778</v>
      </c>
      <c r="I16" s="21">
        <v>0.0010480324074074075</v>
      </c>
      <c r="J16" s="22">
        <v>0.0010350694444444446</v>
      </c>
      <c r="K16" s="21">
        <v>0.0010201388888888888</v>
      </c>
      <c r="L16" s="21">
        <f>SUM(H16:K16)</f>
        <v>0.004140393518518519</v>
      </c>
      <c r="M16" s="26" t="s">
        <v>148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</row>
    <row r="17" spans="1:238" ht="18.75">
      <c r="A17" s="11">
        <v>19</v>
      </c>
      <c r="B17" s="12" t="s">
        <v>73</v>
      </c>
      <c r="C17" s="12" t="s">
        <v>74</v>
      </c>
      <c r="D17" s="12" t="s">
        <v>75</v>
      </c>
      <c r="E17" s="12" t="s">
        <v>72</v>
      </c>
      <c r="F17" s="12" t="s">
        <v>21</v>
      </c>
      <c r="G17" s="13" t="s">
        <v>69</v>
      </c>
      <c r="H17" s="21">
        <v>0.001092013888888889</v>
      </c>
      <c r="I17" s="21">
        <v>0.0010548611111111112</v>
      </c>
      <c r="J17" s="21">
        <v>0.0010675925925925926</v>
      </c>
      <c r="K17" s="21">
        <v>0.00255775462962963</v>
      </c>
      <c r="L17" s="21">
        <f>SUM(H17:K17)</f>
        <v>0.005772222222222223</v>
      </c>
      <c r="M17" s="26" t="s">
        <v>149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</row>
    <row r="18" spans="1:238" ht="18.75">
      <c r="A18" s="11">
        <v>15</v>
      </c>
      <c r="B18" s="12" t="s">
        <v>76</v>
      </c>
      <c r="C18" s="12" t="s">
        <v>77</v>
      </c>
      <c r="D18" s="12" t="s">
        <v>14</v>
      </c>
      <c r="E18" s="12" t="s">
        <v>78</v>
      </c>
      <c r="F18" s="12" t="s">
        <v>79</v>
      </c>
      <c r="G18" s="13" t="s">
        <v>69</v>
      </c>
      <c r="H18" s="21">
        <v>0.0010180555555555555</v>
      </c>
      <c r="I18" s="21">
        <v>0.0010248842592592592</v>
      </c>
      <c r="J18" s="21" t="s">
        <v>27</v>
      </c>
      <c r="K18" s="21" t="s">
        <v>62</v>
      </c>
      <c r="L18" s="21" t="s">
        <v>27</v>
      </c>
      <c r="M18" s="26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</row>
    <row r="19" spans="1:238" ht="18.75">
      <c r="A19" s="15">
        <v>23</v>
      </c>
      <c r="B19" s="16" t="s">
        <v>80</v>
      </c>
      <c r="C19" s="16" t="s">
        <v>81</v>
      </c>
      <c r="D19" s="16" t="s">
        <v>60</v>
      </c>
      <c r="E19" s="16" t="s">
        <v>82</v>
      </c>
      <c r="F19" s="16" t="s">
        <v>83</v>
      </c>
      <c r="G19" s="17" t="s">
        <v>84</v>
      </c>
      <c r="H19" s="23">
        <v>0.0009627314814814815</v>
      </c>
      <c r="I19" s="23">
        <v>0.0009496527777777778</v>
      </c>
      <c r="J19" s="23">
        <v>0.000943287037037037</v>
      </c>
      <c r="K19" s="23">
        <v>0.0009297453703703704</v>
      </c>
      <c r="L19" s="23">
        <f aca="true" t="shared" si="1" ref="L19:L29">SUM(H19:K19)</f>
        <v>0.0037854166666666665</v>
      </c>
      <c r="M19" s="27" t="s">
        <v>147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</row>
    <row r="20" spans="1:238" ht="18.75">
      <c r="A20" s="15">
        <v>25</v>
      </c>
      <c r="B20" s="16" t="s">
        <v>85</v>
      </c>
      <c r="C20" s="16" t="s">
        <v>86</v>
      </c>
      <c r="D20" s="16" t="s">
        <v>60</v>
      </c>
      <c r="E20" s="16" t="s">
        <v>87</v>
      </c>
      <c r="F20" s="16" t="s">
        <v>88</v>
      </c>
      <c r="G20" s="17" t="s">
        <v>84</v>
      </c>
      <c r="H20" s="23">
        <v>0.0010202546296296296</v>
      </c>
      <c r="I20" s="23">
        <v>0.000979861111111111</v>
      </c>
      <c r="J20" s="23">
        <v>0.0009621527777777778</v>
      </c>
      <c r="K20" s="23">
        <v>0.0009892361111111113</v>
      </c>
      <c r="L20" s="23">
        <f t="shared" si="1"/>
        <v>0.0039515046296296295</v>
      </c>
      <c r="M20" s="27" t="s">
        <v>148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</row>
    <row r="21" spans="1:238" ht="18.75">
      <c r="A21" s="15">
        <v>26</v>
      </c>
      <c r="B21" s="16" t="s">
        <v>89</v>
      </c>
      <c r="C21" s="16" t="s">
        <v>90</v>
      </c>
      <c r="D21" s="16" t="s">
        <v>14</v>
      </c>
      <c r="E21" s="16" t="s">
        <v>91</v>
      </c>
      <c r="F21" s="16" t="s">
        <v>92</v>
      </c>
      <c r="G21" s="17" t="s">
        <v>84</v>
      </c>
      <c r="H21" s="23">
        <v>0.001021875</v>
      </c>
      <c r="I21" s="23">
        <v>0.001009375</v>
      </c>
      <c r="J21" s="23">
        <v>0.0010021990740740742</v>
      </c>
      <c r="K21" s="23">
        <v>0.0010097222222222222</v>
      </c>
      <c r="L21" s="23">
        <f t="shared" si="1"/>
        <v>0.0040431712962962964</v>
      </c>
      <c r="M21" s="27" t="s">
        <v>149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</row>
    <row r="22" spans="1:238" ht="18.75">
      <c r="A22" s="15">
        <v>22</v>
      </c>
      <c r="B22" s="16" t="s">
        <v>93</v>
      </c>
      <c r="C22" s="16" t="s">
        <v>94</v>
      </c>
      <c r="D22" s="16" t="s">
        <v>14</v>
      </c>
      <c r="E22" s="16" t="s">
        <v>25</v>
      </c>
      <c r="F22" s="16" t="s">
        <v>95</v>
      </c>
      <c r="G22" s="17" t="s">
        <v>84</v>
      </c>
      <c r="H22" s="23">
        <v>0.001053125</v>
      </c>
      <c r="I22" s="23">
        <v>0.0009957175925925927</v>
      </c>
      <c r="J22" s="23">
        <v>0.001028587962962963</v>
      </c>
      <c r="K22" s="23">
        <v>0.0010149305555555556</v>
      </c>
      <c r="L22" s="23">
        <f t="shared" si="1"/>
        <v>0.004092361111111111</v>
      </c>
      <c r="M22" s="27" t="s">
        <v>150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</row>
    <row r="23" spans="1:238" ht="18.75">
      <c r="A23" s="15">
        <v>21</v>
      </c>
      <c r="B23" s="16" t="s">
        <v>96</v>
      </c>
      <c r="C23" s="16" t="s">
        <v>97</v>
      </c>
      <c r="D23" s="16" t="s">
        <v>98</v>
      </c>
      <c r="E23" s="16" t="s">
        <v>99</v>
      </c>
      <c r="F23" s="16" t="s">
        <v>100</v>
      </c>
      <c r="G23" s="17" t="s">
        <v>84</v>
      </c>
      <c r="H23" s="23">
        <v>0.0009890046296296298</v>
      </c>
      <c r="I23" s="23">
        <v>0.0009939814814814815</v>
      </c>
      <c r="J23" s="23">
        <v>0.0011179398148148149</v>
      </c>
      <c r="K23" s="23">
        <v>0.0010251157407407407</v>
      </c>
      <c r="L23" s="23">
        <f t="shared" si="1"/>
        <v>0.004126041666666667</v>
      </c>
      <c r="M23" s="27" t="s">
        <v>151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</row>
    <row r="24" spans="1:238" ht="18.75">
      <c r="A24" s="15">
        <v>20</v>
      </c>
      <c r="B24" s="16" t="s">
        <v>101</v>
      </c>
      <c r="C24" s="16" t="s">
        <v>102</v>
      </c>
      <c r="D24" s="16" t="s">
        <v>14</v>
      </c>
      <c r="E24" s="16" t="s">
        <v>25</v>
      </c>
      <c r="F24" s="16" t="s">
        <v>103</v>
      </c>
      <c r="G24" s="17" t="s">
        <v>84</v>
      </c>
      <c r="H24" s="23">
        <v>0.0010451388888888889</v>
      </c>
      <c r="I24" s="23">
        <v>0.0011725694444444446</v>
      </c>
      <c r="J24" s="23">
        <v>0.0010238425925925925</v>
      </c>
      <c r="K24" s="23">
        <v>0.001043287037037037</v>
      </c>
      <c r="L24" s="23">
        <f t="shared" si="1"/>
        <v>0.004284837962962963</v>
      </c>
      <c r="M24" s="27" t="s">
        <v>152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</row>
    <row r="25" spans="1:238" ht="18.75">
      <c r="A25" s="11">
        <v>31</v>
      </c>
      <c r="B25" s="12" t="s">
        <v>104</v>
      </c>
      <c r="C25" s="12" t="s">
        <v>105</v>
      </c>
      <c r="D25" s="12" t="s">
        <v>106</v>
      </c>
      <c r="E25" s="12" t="s">
        <v>107</v>
      </c>
      <c r="F25" s="12" t="s">
        <v>16</v>
      </c>
      <c r="G25" s="13" t="s">
        <v>108</v>
      </c>
      <c r="H25" s="21">
        <v>0.0008967592592592593</v>
      </c>
      <c r="I25" s="21">
        <v>0.0008900462962962963</v>
      </c>
      <c r="J25" s="21">
        <v>0.0008835648148148148</v>
      </c>
      <c r="K25" s="21">
        <v>0.0008861111111111111</v>
      </c>
      <c r="L25" s="21">
        <f t="shared" si="1"/>
        <v>0.003556481481481481</v>
      </c>
      <c r="M25" s="26" t="s">
        <v>147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</row>
    <row r="26" spans="1:238" ht="18.75">
      <c r="A26" s="11">
        <v>34</v>
      </c>
      <c r="B26" s="12" t="s">
        <v>109</v>
      </c>
      <c r="C26" s="12" t="s">
        <v>110</v>
      </c>
      <c r="D26" s="12" t="s">
        <v>14</v>
      </c>
      <c r="E26" s="12" t="s">
        <v>111</v>
      </c>
      <c r="F26" s="12" t="s">
        <v>112</v>
      </c>
      <c r="G26" s="13" t="s">
        <v>108</v>
      </c>
      <c r="H26" s="21">
        <v>0.0009192129629629629</v>
      </c>
      <c r="I26" s="21">
        <v>0.0008824074074074074</v>
      </c>
      <c r="J26" s="21">
        <v>0.0008894675925925926</v>
      </c>
      <c r="K26" s="21">
        <v>0.0008895833333333334</v>
      </c>
      <c r="L26" s="21">
        <f t="shared" si="1"/>
        <v>0.003580671296296296</v>
      </c>
      <c r="M26" s="26" t="s">
        <v>148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</row>
    <row r="27" spans="1:238" ht="18.75">
      <c r="A27" s="11">
        <v>33</v>
      </c>
      <c r="B27" s="12" t="s">
        <v>113</v>
      </c>
      <c r="C27" s="12" t="s">
        <v>114</v>
      </c>
      <c r="D27" s="12" t="s">
        <v>106</v>
      </c>
      <c r="E27" s="12" t="s">
        <v>107</v>
      </c>
      <c r="F27" s="12" t="s">
        <v>16</v>
      </c>
      <c r="G27" s="13" t="s">
        <v>108</v>
      </c>
      <c r="H27" s="21">
        <v>0.0009832175925925926</v>
      </c>
      <c r="I27" s="21">
        <v>0.0009405092592592592</v>
      </c>
      <c r="J27" s="21">
        <v>0.0009089120370370371</v>
      </c>
      <c r="K27" s="21">
        <v>0.000925462962962963</v>
      </c>
      <c r="L27" s="21">
        <f t="shared" si="1"/>
        <v>0.003758101851851852</v>
      </c>
      <c r="M27" s="26" t="s">
        <v>149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</row>
    <row r="28" spans="1:238" ht="18.75">
      <c r="A28" s="11">
        <v>30</v>
      </c>
      <c r="B28" s="12" t="s">
        <v>115</v>
      </c>
      <c r="C28" s="12" t="s">
        <v>116</v>
      </c>
      <c r="D28" s="12" t="s">
        <v>106</v>
      </c>
      <c r="E28" s="12" t="s">
        <v>117</v>
      </c>
      <c r="F28" s="12" t="s">
        <v>118</v>
      </c>
      <c r="G28" s="13" t="s">
        <v>108</v>
      </c>
      <c r="H28" s="21">
        <v>0.001015162037037037</v>
      </c>
      <c r="I28" s="21">
        <v>0.0009702546296296297</v>
      </c>
      <c r="J28" s="21">
        <v>0.0009569444444444444</v>
      </c>
      <c r="K28" s="21">
        <v>0.0009771990740740741</v>
      </c>
      <c r="L28" s="21">
        <f t="shared" si="1"/>
        <v>0.003919560185185185</v>
      </c>
      <c r="M28" s="26" t="s">
        <v>150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</row>
    <row r="29" spans="1:238" ht="18.75">
      <c r="A29" s="11">
        <v>32</v>
      </c>
      <c r="B29" s="12" t="s">
        <v>119</v>
      </c>
      <c r="C29" s="12" t="s">
        <v>120</v>
      </c>
      <c r="D29" s="12" t="s">
        <v>14</v>
      </c>
      <c r="E29" s="12" t="s">
        <v>15</v>
      </c>
      <c r="F29" s="12" t="s">
        <v>121</v>
      </c>
      <c r="G29" s="13" t="s">
        <v>108</v>
      </c>
      <c r="H29" s="21">
        <v>0.0009543981481481481</v>
      </c>
      <c r="I29" s="21">
        <v>0.0010405092592592593</v>
      </c>
      <c r="J29" s="21">
        <v>0.006944444444444444</v>
      </c>
      <c r="K29" s="21">
        <v>0.000959837962962963</v>
      </c>
      <c r="L29" s="21">
        <f t="shared" si="1"/>
        <v>0.009899189814814814</v>
      </c>
      <c r="M29" s="26" t="s">
        <v>151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</row>
    <row r="30" spans="1:238" ht="37.5">
      <c r="A30" s="11">
        <v>29</v>
      </c>
      <c r="B30" s="12" t="s">
        <v>122</v>
      </c>
      <c r="C30" s="12" t="s">
        <v>123</v>
      </c>
      <c r="D30" s="12" t="s">
        <v>35</v>
      </c>
      <c r="E30" s="12" t="s">
        <v>107</v>
      </c>
      <c r="F30" s="12" t="s">
        <v>16</v>
      </c>
      <c r="G30" s="13" t="s">
        <v>108</v>
      </c>
      <c r="H30" s="21">
        <v>0.0009173611111111111</v>
      </c>
      <c r="I30" s="21">
        <v>0.0009173611111111111</v>
      </c>
      <c r="J30" s="21">
        <v>0.0009135416666666668</v>
      </c>
      <c r="K30" s="21" t="s">
        <v>27</v>
      </c>
      <c r="L30" s="21" t="s">
        <v>27</v>
      </c>
      <c r="M30" s="26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</row>
    <row r="31" spans="1:238" ht="56.25">
      <c r="A31" s="15">
        <v>36</v>
      </c>
      <c r="B31" s="16" t="s">
        <v>124</v>
      </c>
      <c r="C31" s="16" t="s">
        <v>125</v>
      </c>
      <c r="D31" s="16" t="s">
        <v>126</v>
      </c>
      <c r="E31" s="16" t="s">
        <v>127</v>
      </c>
      <c r="F31" s="16" t="s">
        <v>128</v>
      </c>
      <c r="G31" s="17" t="s">
        <v>129</v>
      </c>
      <c r="H31" s="23">
        <v>0.0010583333333333334</v>
      </c>
      <c r="I31" s="23">
        <v>0.0010339120370370372</v>
      </c>
      <c r="J31" s="23">
        <v>0.001011226851851852</v>
      </c>
      <c r="K31" s="23">
        <v>0.0010070601851851853</v>
      </c>
      <c r="L31" s="23">
        <f aca="true" t="shared" si="2" ref="L31:L36">SUM(H31:K31)</f>
        <v>0.004110532407407408</v>
      </c>
      <c r="M31" s="27" t="s">
        <v>147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</row>
    <row r="32" spans="1:238" ht="23.25" customHeight="1">
      <c r="A32" s="15">
        <v>40</v>
      </c>
      <c r="B32" s="16" t="s">
        <v>130</v>
      </c>
      <c r="C32" s="16" t="s">
        <v>131</v>
      </c>
      <c r="D32" s="16" t="s">
        <v>24</v>
      </c>
      <c r="E32" s="16" t="s">
        <v>132</v>
      </c>
      <c r="F32" s="16" t="s">
        <v>133</v>
      </c>
      <c r="G32" s="17" t="s">
        <v>129</v>
      </c>
      <c r="H32" s="23">
        <v>0.0011092592592592593</v>
      </c>
      <c r="I32" s="23">
        <v>0.001097685185185185</v>
      </c>
      <c r="J32" s="23">
        <v>0.0011026620370370372</v>
      </c>
      <c r="K32" s="23">
        <v>0.0010814814814814814</v>
      </c>
      <c r="L32" s="23">
        <f t="shared" si="2"/>
        <v>0.004391087962962963</v>
      </c>
      <c r="M32" s="27" t="s">
        <v>148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</row>
    <row r="33" spans="1:238" ht="18.75">
      <c r="A33" s="15">
        <v>37</v>
      </c>
      <c r="B33" s="16" t="s">
        <v>134</v>
      </c>
      <c r="C33" s="16" t="s">
        <v>135</v>
      </c>
      <c r="D33" s="16" t="s">
        <v>136</v>
      </c>
      <c r="E33" s="16" t="s">
        <v>132</v>
      </c>
      <c r="F33" s="16" t="s">
        <v>137</v>
      </c>
      <c r="G33" s="17" t="s">
        <v>129</v>
      </c>
      <c r="H33" s="23">
        <v>0.001160763888888889</v>
      </c>
      <c r="I33" s="23">
        <v>0.0011652777777777777</v>
      </c>
      <c r="J33" s="23">
        <v>0.0012393518518518517</v>
      </c>
      <c r="K33" s="23">
        <v>0.001172800925925926</v>
      </c>
      <c r="L33" s="23">
        <f t="shared" si="2"/>
        <v>0.004738194444444444</v>
      </c>
      <c r="M33" s="27" t="s">
        <v>149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</row>
    <row r="34" spans="1:238" ht="18.75">
      <c r="A34" s="15">
        <v>38</v>
      </c>
      <c r="B34" s="16" t="s">
        <v>138</v>
      </c>
      <c r="C34" s="16" t="s">
        <v>139</v>
      </c>
      <c r="D34" s="16" t="s">
        <v>14</v>
      </c>
      <c r="E34" s="16" t="s">
        <v>132</v>
      </c>
      <c r="F34" s="16" t="s">
        <v>137</v>
      </c>
      <c r="G34" s="17" t="s">
        <v>129</v>
      </c>
      <c r="H34" s="23">
        <v>0.0012060185185185186</v>
      </c>
      <c r="I34" s="23">
        <v>0.0011709490740740743</v>
      </c>
      <c r="J34" s="23">
        <v>0.0012087962962962964</v>
      </c>
      <c r="K34" s="23">
        <v>0.001169212962962963</v>
      </c>
      <c r="L34" s="23">
        <f t="shared" si="2"/>
        <v>0.004754976851851852</v>
      </c>
      <c r="M34" s="27" t="s">
        <v>150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</row>
    <row r="35" spans="1:238" ht="18.75">
      <c r="A35" s="15">
        <v>35</v>
      </c>
      <c r="B35" s="16" t="s">
        <v>140</v>
      </c>
      <c r="C35" s="16" t="s">
        <v>141</v>
      </c>
      <c r="D35" s="16" t="s">
        <v>14</v>
      </c>
      <c r="E35" s="16" t="s">
        <v>132</v>
      </c>
      <c r="F35" s="16" t="s">
        <v>142</v>
      </c>
      <c r="G35" s="17" t="s">
        <v>129</v>
      </c>
      <c r="H35" s="23">
        <v>0.0012645833333333335</v>
      </c>
      <c r="I35" s="23">
        <v>0.0012340277777777777</v>
      </c>
      <c r="J35" s="23">
        <v>0.0012259259259259259</v>
      </c>
      <c r="K35" s="23">
        <v>0.0012085648148148149</v>
      </c>
      <c r="L35" s="23">
        <f t="shared" si="2"/>
        <v>0.004933101851851852</v>
      </c>
      <c r="M35" s="27" t="s">
        <v>151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</row>
    <row r="36" spans="1:238" ht="18.75">
      <c r="A36" s="15">
        <v>39</v>
      </c>
      <c r="B36" s="16" t="s">
        <v>143</v>
      </c>
      <c r="C36" s="16" t="s">
        <v>144</v>
      </c>
      <c r="D36" s="16" t="s">
        <v>145</v>
      </c>
      <c r="E36" s="16" t="s">
        <v>132</v>
      </c>
      <c r="F36" s="16" t="s">
        <v>137</v>
      </c>
      <c r="G36" s="17" t="s">
        <v>129</v>
      </c>
      <c r="H36" s="23">
        <v>0.0013831018518518517</v>
      </c>
      <c r="I36" s="23">
        <v>0.0012678240740740742</v>
      </c>
      <c r="J36" s="23">
        <v>0.001194675925925926</v>
      </c>
      <c r="K36" s="23">
        <v>0.0012400462962962962</v>
      </c>
      <c r="L36" s="23">
        <f t="shared" si="2"/>
        <v>0.005085648148148148</v>
      </c>
      <c r="M36" s="27" t="s">
        <v>152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</row>
    <row r="37" spans="1:238" ht="15">
      <c r="A37"/>
      <c r="B37"/>
      <c r="C37"/>
      <c r="D37"/>
      <c r="E37"/>
      <c r="F37"/>
      <c r="G37"/>
      <c r="H37" s="14"/>
      <c r="I37" s="14"/>
      <c r="J37" s="14"/>
      <c r="K37" s="14"/>
      <c r="L37" s="14"/>
      <c r="M37" s="18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</row>
    <row r="38" spans="1:238" ht="15">
      <c r="A38"/>
      <c r="B38"/>
      <c r="C38"/>
      <c r="D38"/>
      <c r="E38"/>
      <c r="F38"/>
      <c r="G38"/>
      <c r="H38" s="14"/>
      <c r="I38" s="14"/>
      <c r="J38" s="14"/>
      <c r="K38" s="14"/>
      <c r="L38" s="14"/>
      <c r="M38" s="1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</row>
    <row r="39" spans="1:238" ht="15">
      <c r="A39"/>
      <c r="B39"/>
      <c r="C39"/>
      <c r="D39"/>
      <c r="E39"/>
      <c r="F39"/>
      <c r="G39"/>
      <c r="H39" s="14"/>
      <c r="I39" s="14"/>
      <c r="J39" s="14"/>
      <c r="K39" s="14"/>
      <c r="L39" s="14"/>
      <c r="M39" s="18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</row>
    <row r="40" spans="1:238" ht="15">
      <c r="A40"/>
      <c r="B40"/>
      <c r="C40"/>
      <c r="D40"/>
      <c r="E40"/>
      <c r="F40"/>
      <c r="G40"/>
      <c r="H40" s="14"/>
      <c r="I40" s="14"/>
      <c r="J40" s="14"/>
      <c r="K40" s="14"/>
      <c r="L40" s="14"/>
      <c r="M40" s="18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</row>
    <row r="41" spans="1:238" ht="15">
      <c r="A41"/>
      <c r="B41"/>
      <c r="C41"/>
      <c r="D41"/>
      <c r="E41"/>
      <c r="F41"/>
      <c r="G41"/>
      <c r="H41" s="14"/>
      <c r="I41" s="14"/>
      <c r="J41" s="14"/>
      <c r="K41" s="14"/>
      <c r="L41" s="14"/>
      <c r="M41" s="18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</row>
    <row r="42" spans="1:238" ht="15">
      <c r="A42"/>
      <c r="B42"/>
      <c r="C42"/>
      <c r="D42"/>
      <c r="E42"/>
      <c r="F42"/>
      <c r="G42"/>
      <c r="H42" s="14"/>
      <c r="I42" s="14"/>
      <c r="J42" s="14"/>
      <c r="K42" s="14"/>
      <c r="L42" s="14"/>
      <c r="M42" s="18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</row>
    <row r="43" spans="1:238" ht="15">
      <c r="A43"/>
      <c r="B43"/>
      <c r="C43"/>
      <c r="D43"/>
      <c r="E43"/>
      <c r="F43"/>
      <c r="G43"/>
      <c r="H43" s="14"/>
      <c r="I43" s="14"/>
      <c r="J43" s="14"/>
      <c r="K43" s="14"/>
      <c r="L43" s="14"/>
      <c r="M43" s="18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</row>
    <row r="44" spans="1:238" ht="15">
      <c r="A44"/>
      <c r="B44"/>
      <c r="C44"/>
      <c r="D44"/>
      <c r="E44"/>
      <c r="F44"/>
      <c r="G44"/>
      <c r="H44" s="14"/>
      <c r="I44" s="14"/>
      <c r="J44" s="14"/>
      <c r="K44" s="14"/>
      <c r="L44" s="14"/>
      <c r="M44" s="18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</row>
    <row r="45" spans="1:238" ht="15">
      <c r="A45"/>
      <c r="B45"/>
      <c r="C45"/>
      <c r="D45"/>
      <c r="E45"/>
      <c r="F45"/>
      <c r="G45"/>
      <c r="H45" s="14"/>
      <c r="I45" s="14"/>
      <c r="J45" s="14"/>
      <c r="K45" s="14"/>
      <c r="L45" s="14"/>
      <c r="M45" s="18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</row>
    <row r="46" spans="1:238" ht="15">
      <c r="A46"/>
      <c r="B46"/>
      <c r="C46"/>
      <c r="D46"/>
      <c r="E46"/>
      <c r="F46"/>
      <c r="G46"/>
      <c r="H46" s="14"/>
      <c r="I46" s="14"/>
      <c r="J46" s="14"/>
      <c r="K46" s="14"/>
      <c r="L46" s="14"/>
      <c r="M46" s="18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</row>
    <row r="47" spans="1:238" ht="15">
      <c r="A47"/>
      <c r="B47"/>
      <c r="C47"/>
      <c r="D47"/>
      <c r="E47"/>
      <c r="F47"/>
      <c r="G47"/>
      <c r="H47" s="14"/>
      <c r="I47" s="14"/>
      <c r="J47" s="14"/>
      <c r="K47" s="14"/>
      <c r="L47" s="14"/>
      <c r="M47" s="18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</row>
    <row r="48" spans="1:238" ht="15">
      <c r="A48"/>
      <c r="B48"/>
      <c r="C48"/>
      <c r="D48"/>
      <c r="E48"/>
      <c r="F48"/>
      <c r="G48"/>
      <c r="H48" s="14"/>
      <c r="I48" s="14"/>
      <c r="J48" s="14"/>
      <c r="K48" s="14"/>
      <c r="L48" s="14"/>
      <c r="M48" s="1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</row>
    <row r="49" spans="1:238" ht="15">
      <c r="A49"/>
      <c r="B49"/>
      <c r="C49"/>
      <c r="D49"/>
      <c r="E49"/>
      <c r="F49"/>
      <c r="G49"/>
      <c r="H49" s="14"/>
      <c r="I49" s="14"/>
      <c r="J49" s="14"/>
      <c r="K49" s="14"/>
      <c r="L49" s="14"/>
      <c r="M49" s="18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</row>
    <row r="50" spans="1:238" ht="15">
      <c r="A50"/>
      <c r="B50"/>
      <c r="C50"/>
      <c r="D50"/>
      <c r="E50"/>
      <c r="F50"/>
      <c r="G50"/>
      <c r="H50" s="14"/>
      <c r="I50" s="14"/>
      <c r="J50" s="14"/>
      <c r="K50" s="14"/>
      <c r="L50" s="14"/>
      <c r="M50" s="18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</row>
    <row r="51" spans="1:238" ht="15">
      <c r="A51"/>
      <c r="B51"/>
      <c r="C51"/>
      <c r="D51"/>
      <c r="E51"/>
      <c r="F51"/>
      <c r="G51"/>
      <c r="H51" s="14"/>
      <c r="I51" s="14"/>
      <c r="J51" s="14"/>
      <c r="K51" s="14"/>
      <c r="L51" s="14"/>
      <c r="M51" s="18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</row>
    <row r="52" spans="1:238" ht="15">
      <c r="A52"/>
      <c r="B52"/>
      <c r="C52"/>
      <c r="D52"/>
      <c r="E52"/>
      <c r="F52"/>
      <c r="G52"/>
      <c r="H52" s="14"/>
      <c r="I52" s="14"/>
      <c r="J52" s="14"/>
      <c r="K52" s="14"/>
      <c r="L52" s="14"/>
      <c r="M52" s="18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</row>
    <row r="53" spans="1:238" ht="15">
      <c r="A53"/>
      <c r="B53"/>
      <c r="C53"/>
      <c r="D53"/>
      <c r="E53"/>
      <c r="F53"/>
      <c r="G53"/>
      <c r="H53" s="14"/>
      <c r="I53" s="14"/>
      <c r="J53" s="14"/>
      <c r="K53" s="14"/>
      <c r="L53" s="14"/>
      <c r="M53" s="18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</row>
    <row r="54" spans="1:238" ht="15">
      <c r="A54"/>
      <c r="B54"/>
      <c r="C54"/>
      <c r="D54"/>
      <c r="E54"/>
      <c r="F54"/>
      <c r="G54"/>
      <c r="H54" s="14"/>
      <c r="I54" s="14"/>
      <c r="J54" s="14"/>
      <c r="K54" s="14"/>
      <c r="L54" s="14"/>
      <c r="M54" s="18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</row>
    <row r="55" spans="1:238" ht="15">
      <c r="A55"/>
      <c r="B55"/>
      <c r="C55"/>
      <c r="D55"/>
      <c r="E55"/>
      <c r="F55"/>
      <c r="G55"/>
      <c r="H55" s="14"/>
      <c r="I55" s="14"/>
      <c r="J55" s="14"/>
      <c r="K55" s="14"/>
      <c r="L55" s="14"/>
      <c r="M55" s="18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</row>
    <row r="56" spans="1:238" ht="15">
      <c r="A56"/>
      <c r="B56"/>
      <c r="C56"/>
      <c r="D56"/>
      <c r="E56"/>
      <c r="F56"/>
      <c r="G56"/>
      <c r="H56" s="14"/>
      <c r="I56" s="14"/>
      <c r="J56" s="14"/>
      <c r="K56" s="14"/>
      <c r="L56" s="14"/>
      <c r="M56" s="18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</row>
    <row r="57" spans="1:238" ht="15">
      <c r="A57"/>
      <c r="B57"/>
      <c r="C57"/>
      <c r="D57"/>
      <c r="E57"/>
      <c r="F57"/>
      <c r="G57"/>
      <c r="H57" s="14"/>
      <c r="I57" s="14"/>
      <c r="J57" s="14"/>
      <c r="K57" s="14"/>
      <c r="L57" s="14"/>
      <c r="M57" s="18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</row>
    <row r="58" spans="1:238" ht="15">
      <c r="A58"/>
      <c r="B58"/>
      <c r="C58"/>
      <c r="D58"/>
      <c r="E58"/>
      <c r="F58"/>
      <c r="G58"/>
      <c r="H58" s="14"/>
      <c r="I58" s="14"/>
      <c r="J58" s="14"/>
      <c r="K58" s="14"/>
      <c r="L58" s="14"/>
      <c r="M58" s="1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</row>
    <row r="59" spans="1:238" ht="15">
      <c r="A59"/>
      <c r="B59"/>
      <c r="C59"/>
      <c r="D59"/>
      <c r="E59"/>
      <c r="F59"/>
      <c r="G59"/>
      <c r="H59" s="14"/>
      <c r="I59" s="14"/>
      <c r="J59" s="14"/>
      <c r="K59" s="14"/>
      <c r="L59" s="14"/>
      <c r="M59" s="18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</row>
    <row r="60" spans="1:238" ht="15">
      <c r="A60"/>
      <c r="B60"/>
      <c r="C60"/>
      <c r="D60"/>
      <c r="E60"/>
      <c r="F60"/>
      <c r="G60"/>
      <c r="H60" s="14"/>
      <c r="I60" s="14"/>
      <c r="J60" s="14"/>
      <c r="K60" s="14"/>
      <c r="L60" s="14"/>
      <c r="M60" s="18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</row>
    <row r="61" spans="1:238" ht="15">
      <c r="A61"/>
      <c r="B61"/>
      <c r="C61"/>
      <c r="D61"/>
      <c r="E61"/>
      <c r="F61"/>
      <c r="G61"/>
      <c r="H61" s="14"/>
      <c r="I61" s="14"/>
      <c r="J61" s="14"/>
      <c r="K61" s="14"/>
      <c r="L61" s="14"/>
      <c r="M61" s="18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</row>
    <row r="62" spans="1:238" ht="15">
      <c r="A62"/>
      <c r="B62"/>
      <c r="C62"/>
      <c r="D62"/>
      <c r="E62"/>
      <c r="F62"/>
      <c r="G62"/>
      <c r="H62" s="14"/>
      <c r="I62" s="14"/>
      <c r="J62" s="14"/>
      <c r="K62" s="14"/>
      <c r="L62" s="14"/>
      <c r="M62" s="18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</row>
    <row r="63" spans="1:238" ht="15">
      <c r="A63"/>
      <c r="B63"/>
      <c r="C63"/>
      <c r="D63"/>
      <c r="E63"/>
      <c r="F63"/>
      <c r="G63"/>
      <c r="H63" s="14"/>
      <c r="I63" s="14"/>
      <c r="J63" s="14"/>
      <c r="K63" s="14"/>
      <c r="L63" s="14"/>
      <c r="M63" s="18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</row>
    <row r="64" spans="1:238" ht="15">
      <c r="A64"/>
      <c r="B64"/>
      <c r="C64"/>
      <c r="D64"/>
      <c r="E64"/>
      <c r="F64"/>
      <c r="G64"/>
      <c r="H64" s="14"/>
      <c r="I64" s="14"/>
      <c r="J64" s="14"/>
      <c r="K64" s="14"/>
      <c r="L64" s="14"/>
      <c r="M64" s="18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</row>
    <row r="65" spans="1:238" ht="15">
      <c r="A65"/>
      <c r="B65"/>
      <c r="C65"/>
      <c r="D65"/>
      <c r="E65"/>
      <c r="F65"/>
      <c r="G65"/>
      <c r="H65" s="14"/>
      <c r="I65" s="14"/>
      <c r="J65" s="14"/>
      <c r="K65" s="14"/>
      <c r="L65" s="14"/>
      <c r="M65" s="18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</row>
    <row r="66" spans="1:238" ht="15">
      <c r="A66"/>
      <c r="B66"/>
      <c r="C66"/>
      <c r="D66"/>
      <c r="E66"/>
      <c r="F66"/>
      <c r="G66"/>
      <c r="H66" s="14"/>
      <c r="I66" s="14"/>
      <c r="J66" s="14"/>
      <c r="K66" s="14"/>
      <c r="L66" s="14"/>
      <c r="M66" s="18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</row>
    <row r="67" spans="1:238" ht="15">
      <c r="A67"/>
      <c r="B67"/>
      <c r="C67"/>
      <c r="D67"/>
      <c r="E67"/>
      <c r="F67"/>
      <c r="G67"/>
      <c r="H67" s="14"/>
      <c r="I67" s="14"/>
      <c r="J67" s="14"/>
      <c r="K67" s="14"/>
      <c r="L67" s="14"/>
      <c r="M67" s="18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</row>
    <row r="68" spans="1:238" ht="15">
      <c r="A68"/>
      <c r="B68"/>
      <c r="C68"/>
      <c r="D68"/>
      <c r="E68"/>
      <c r="F68"/>
      <c r="G68"/>
      <c r="H68" s="14"/>
      <c r="I68" s="14"/>
      <c r="J68" s="14"/>
      <c r="K68" s="14"/>
      <c r="L68" s="14"/>
      <c r="M68" s="1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</row>
    <row r="69" spans="1:238" ht="15">
      <c r="A69"/>
      <c r="B69"/>
      <c r="C69"/>
      <c r="D69"/>
      <c r="E69"/>
      <c r="F69"/>
      <c r="G69"/>
      <c r="H69" s="14"/>
      <c r="I69" s="14"/>
      <c r="J69" s="14"/>
      <c r="K69" s="14"/>
      <c r="L69" s="14"/>
      <c r="M69" s="18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</row>
    <row r="70" spans="1:8" ht="15">
      <c r="A70"/>
      <c r="B70"/>
      <c r="C70"/>
      <c r="D70"/>
      <c r="E70"/>
      <c r="F70"/>
      <c r="G70"/>
      <c r="H70" s="14"/>
    </row>
    <row r="71" spans="1:8" ht="15">
      <c r="A71"/>
      <c r="B71"/>
      <c r="C71"/>
      <c r="D71"/>
      <c r="E71"/>
      <c r="F71"/>
      <c r="G71"/>
      <c r="H71" s="14"/>
    </row>
    <row r="72" spans="1:8" ht="15">
      <c r="A72"/>
      <c r="B72"/>
      <c r="C72"/>
      <c r="D72"/>
      <c r="E72"/>
      <c r="F72"/>
      <c r="G72"/>
      <c r="H72" s="14"/>
    </row>
    <row r="73" spans="1:8" ht="15">
      <c r="A73"/>
      <c r="B73"/>
      <c r="C73"/>
      <c r="D73"/>
      <c r="E73"/>
      <c r="F73"/>
      <c r="G73"/>
      <c r="H73" s="14"/>
    </row>
    <row r="74" spans="1:8" ht="15">
      <c r="A74"/>
      <c r="B74"/>
      <c r="C74"/>
      <c r="D74"/>
      <c r="E74"/>
      <c r="F74"/>
      <c r="G74"/>
      <c r="H74" s="14"/>
    </row>
    <row r="75" spans="1:8" ht="15">
      <c r="A75"/>
      <c r="B75"/>
      <c r="C75"/>
      <c r="D75"/>
      <c r="E75"/>
      <c r="F75"/>
      <c r="G75"/>
      <c r="H75" s="14"/>
    </row>
    <row r="76" spans="1:8" ht="15">
      <c r="A76"/>
      <c r="B76"/>
      <c r="C76"/>
      <c r="D76"/>
      <c r="E76"/>
      <c r="F76"/>
      <c r="G76"/>
      <c r="H76" s="14"/>
    </row>
    <row r="77" spans="1:8" ht="15">
      <c r="A77"/>
      <c r="B77"/>
      <c r="C77"/>
      <c r="D77"/>
      <c r="E77"/>
      <c r="F77"/>
      <c r="G77"/>
      <c r="H77" s="14"/>
    </row>
    <row r="78" spans="1:8" ht="15">
      <c r="A78"/>
      <c r="B78"/>
      <c r="C78"/>
      <c r="D78"/>
      <c r="E78"/>
      <c r="F78"/>
      <c r="G78"/>
      <c r="H78" s="14"/>
    </row>
    <row r="79" spans="1:8" ht="15">
      <c r="A79"/>
      <c r="B79"/>
      <c r="C79"/>
      <c r="D79"/>
      <c r="E79"/>
      <c r="F79"/>
      <c r="G79"/>
      <c r="H79" s="14"/>
    </row>
    <row r="80" spans="1:8" ht="15">
      <c r="A80"/>
      <c r="B80"/>
      <c r="C80"/>
      <c r="D80"/>
      <c r="E80"/>
      <c r="F80"/>
      <c r="G80"/>
      <c r="H80" s="14"/>
    </row>
    <row r="81" spans="1:8" ht="15">
      <c r="A81"/>
      <c r="B81"/>
      <c r="C81"/>
      <c r="D81"/>
      <c r="E81"/>
      <c r="F81"/>
      <c r="G81"/>
      <c r="H81" s="14"/>
    </row>
    <row r="82" spans="1:8" ht="15">
      <c r="A82"/>
      <c r="B82"/>
      <c r="C82"/>
      <c r="D82"/>
      <c r="E82"/>
      <c r="F82"/>
      <c r="G82"/>
      <c r="H82" s="14"/>
    </row>
    <row r="83" spans="1:8" ht="15">
      <c r="A83"/>
      <c r="B83"/>
      <c r="C83"/>
      <c r="D83"/>
      <c r="E83"/>
      <c r="F83"/>
      <c r="G83"/>
      <c r="H83" s="14"/>
    </row>
    <row r="84" spans="1:8" ht="15">
      <c r="A84"/>
      <c r="B84"/>
      <c r="C84"/>
      <c r="D84"/>
      <c r="E84"/>
      <c r="F84"/>
      <c r="G84"/>
      <c r="H84" s="14"/>
    </row>
    <row r="85" spans="1:8" ht="15">
      <c r="A85"/>
      <c r="B85"/>
      <c r="C85"/>
      <c r="D85"/>
      <c r="E85"/>
      <c r="F85"/>
      <c r="G85"/>
      <c r="H85" s="14"/>
    </row>
    <row r="86" spans="1:8" ht="15">
      <c r="A86"/>
      <c r="B86"/>
      <c r="C86"/>
      <c r="D86"/>
      <c r="E86"/>
      <c r="F86"/>
      <c r="G86"/>
      <c r="H86" s="14"/>
    </row>
    <row r="87" spans="1:8" ht="15">
      <c r="A87"/>
      <c r="B87"/>
      <c r="C87"/>
      <c r="D87"/>
      <c r="E87"/>
      <c r="F87"/>
      <c r="G87"/>
      <c r="H87" s="14"/>
    </row>
    <row r="88" spans="1:8" ht="15">
      <c r="A88"/>
      <c r="B88"/>
      <c r="C88"/>
      <c r="D88"/>
      <c r="E88"/>
      <c r="F88"/>
      <c r="G88"/>
      <c r="H88" s="14"/>
    </row>
    <row r="89" spans="1:8" ht="15">
      <c r="A89"/>
      <c r="B89"/>
      <c r="C89"/>
      <c r="D89"/>
      <c r="E89"/>
      <c r="F89"/>
      <c r="G89"/>
      <c r="H89" s="14"/>
    </row>
    <row r="90" spans="1:8" ht="15">
      <c r="A90"/>
      <c r="B90"/>
      <c r="C90"/>
      <c r="D90"/>
      <c r="E90"/>
      <c r="F90"/>
      <c r="G90"/>
      <c r="H90" s="14"/>
    </row>
    <row r="91" spans="1:8" ht="15">
      <c r="A91"/>
      <c r="B91"/>
      <c r="C91"/>
      <c r="D91"/>
      <c r="E91"/>
      <c r="F91"/>
      <c r="G91"/>
      <c r="H91" s="14"/>
    </row>
    <row r="92" spans="1:8" ht="15">
      <c r="A92"/>
      <c r="B92"/>
      <c r="C92"/>
      <c r="D92"/>
      <c r="E92"/>
      <c r="F92"/>
      <c r="G92"/>
      <c r="H92" s="14"/>
    </row>
    <row r="93" spans="1:8" ht="15">
      <c r="A93"/>
      <c r="B93"/>
      <c r="C93"/>
      <c r="D93"/>
      <c r="E93"/>
      <c r="F93"/>
      <c r="G93"/>
      <c r="H93" s="14"/>
    </row>
    <row r="94" spans="1:8" ht="15">
      <c r="A94"/>
      <c r="B94"/>
      <c r="C94"/>
      <c r="D94"/>
      <c r="E94"/>
      <c r="F94"/>
      <c r="G94"/>
      <c r="H94" s="14"/>
    </row>
    <row r="95" spans="1:8" ht="15">
      <c r="A95"/>
      <c r="B95"/>
      <c r="C95"/>
      <c r="D95"/>
      <c r="E95"/>
      <c r="F95"/>
      <c r="G95"/>
      <c r="H95" s="14"/>
    </row>
  </sheetData>
  <sheetProtection selectLockedCells="1" selectUnlockedCells="1"/>
  <autoFilter ref="B1:G1"/>
  <printOptions horizontalCentered="1"/>
  <pageMargins left="0.5902777777777778" right="0.5902777777777778" top="1.1145833333333333" bottom="2.295138888888889" header="0.19791666666666666" footer="0.5118055555555555"/>
  <pageSetup fitToHeight="0" fitToWidth="1" horizontalDpi="300" verticalDpi="300" orientation="landscape" paperSize="9" r:id="rId1"/>
  <headerFooter alignWithMargins="0">
    <oddHeader>&amp;C&amp;"-,Pogrubiona kursywa"&amp;22&amp;A&amp;R&amp;"Impact,Normalny"&amp;18Automobilklub "Stomil" w Dębicy</oddHeader>
    <oddFooter>&amp;R&amp;"Impact,Normalny"&amp;14 Dębica,
        dn.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pprokop</cp:lastModifiedBy>
  <dcterms:modified xsi:type="dcterms:W3CDTF">2018-10-15T08:26:51Z</dcterms:modified>
  <cp:category/>
  <cp:version/>
  <cp:contentType/>
  <cp:contentStatus/>
</cp:coreProperties>
</file>