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oficjalne'!$B$1:$G$64</definedName>
  </definedNames>
  <calcPr fullCalcOnLoad="1"/>
</workbook>
</file>

<file path=xl/sharedStrings.xml><?xml version="1.0" encoding="utf-8"?>
<sst xmlns="http://schemas.openxmlformats.org/spreadsheetml/2006/main" count="532" uniqueCount="283">
  <si>
    <t>Nr</t>
  </si>
  <si>
    <t>Kierowca</t>
  </si>
  <si>
    <t>Pilot</t>
  </si>
  <si>
    <t>Klub</t>
  </si>
  <si>
    <t>Samochód</t>
  </si>
  <si>
    <t>Pojemn</t>
  </si>
  <si>
    <t>Klasa</t>
  </si>
  <si>
    <t>Wpł</t>
  </si>
  <si>
    <t>TR 1</t>
  </si>
  <si>
    <t>PR 1</t>
  </si>
  <si>
    <t>PR 2</t>
  </si>
  <si>
    <t>PR 3</t>
  </si>
  <si>
    <t>Kary</t>
  </si>
  <si>
    <t>Suma</t>
  </si>
  <si>
    <t>Miejsce</t>
  </si>
  <si>
    <t>Jerzy SKRZYPEK</t>
  </si>
  <si>
    <t>Małgorzata WYSOCKA</t>
  </si>
  <si>
    <t>AK Lubelski</t>
  </si>
  <si>
    <t>Fiat Ritmo</t>
  </si>
  <si>
    <t>2000</t>
  </si>
  <si>
    <t>HS</t>
  </si>
  <si>
    <t>z /w. 91</t>
  </si>
  <si>
    <t>1</t>
  </si>
  <si>
    <t>20</t>
  </si>
  <si>
    <t>Adam GAWLAK</t>
  </si>
  <si>
    <t>nz Jasło</t>
  </si>
  <si>
    <t>BMW 318is</t>
  </si>
  <si>
    <t>1799</t>
  </si>
  <si>
    <t>w. 92</t>
  </si>
  <si>
    <t>2</t>
  </si>
  <si>
    <t>Jan BIEGOŃ</t>
  </si>
  <si>
    <t>AK Stomil Dębica</t>
  </si>
  <si>
    <t>Toyota MR2</t>
  </si>
  <si>
    <t>1587</t>
  </si>
  <si>
    <t>w. 87</t>
  </si>
  <si>
    <t>3</t>
  </si>
  <si>
    <t>Mieczysław GALANT</t>
  </si>
  <si>
    <t>Konrad KOZIOŁ</t>
  </si>
  <si>
    <t>AK Biecz</t>
  </si>
  <si>
    <t>FSO Polonez</t>
  </si>
  <si>
    <t>w. 89</t>
  </si>
  <si>
    <t>4</t>
  </si>
  <si>
    <t>Michał MARSZAŁEK</t>
  </si>
  <si>
    <t>FSO 125p</t>
  </si>
  <si>
    <t>1481</t>
  </si>
  <si>
    <t>w. 77</t>
  </si>
  <si>
    <t>5</t>
  </si>
  <si>
    <t>Artur WIERDAK</t>
  </si>
  <si>
    <t>w. 90</t>
  </si>
  <si>
    <t>6</t>
  </si>
  <si>
    <t>Filip LENART</t>
  </si>
  <si>
    <t>nz Nowy Sącz</t>
  </si>
  <si>
    <t>Ford Capri</t>
  </si>
  <si>
    <t>2772</t>
  </si>
  <si>
    <t>dns</t>
  </si>
  <si>
    <t>Grzegorz TULICKI</t>
  </si>
  <si>
    <t>Dawid TULICKI</t>
  </si>
  <si>
    <t>AMK Tarnów</t>
  </si>
  <si>
    <t>Adam SIDOR</t>
  </si>
  <si>
    <t>Paweł PICZAK</t>
  </si>
  <si>
    <t>Opel Astra</t>
  </si>
  <si>
    <t>z /3/J/12</t>
  </si>
  <si>
    <t>Bogdan CHWASZCZ</t>
  </si>
  <si>
    <t>Sławomir LEJA</t>
  </si>
  <si>
    <t>AK Rzeszowski</t>
  </si>
  <si>
    <t>Toyota Celica</t>
  </si>
  <si>
    <t>15</t>
  </si>
  <si>
    <t>Janusz LELEK</t>
  </si>
  <si>
    <t>Magdalena LELEK</t>
  </si>
  <si>
    <t>nz Nosówka</t>
  </si>
  <si>
    <t>Mitsubishi Lancer</t>
  </si>
  <si>
    <t>1994T</t>
  </si>
  <si>
    <t>w. 91</t>
  </si>
  <si>
    <t>18</t>
  </si>
  <si>
    <t>Waldemar CHOCHOŁEK</t>
  </si>
  <si>
    <t>Marcin TRZECIAK</t>
  </si>
  <si>
    <t>JKMiRD Jasło</t>
  </si>
  <si>
    <t>Subaru Impreza WRX</t>
  </si>
  <si>
    <t>w. 83</t>
  </si>
  <si>
    <t>Andrzej DYKAS</t>
  </si>
  <si>
    <t>Waldemar ULAK</t>
  </si>
  <si>
    <t>1997T</t>
  </si>
  <si>
    <t>z /1/J/12</t>
  </si>
  <si>
    <t>Adam RADWAŃSKI</t>
  </si>
  <si>
    <t>AK Małopolski Krosno</t>
  </si>
  <si>
    <t>Subaru Impreza GT</t>
  </si>
  <si>
    <t>w. 88</t>
  </si>
  <si>
    <t>Dariusz PIETRUSZEWSKI</t>
  </si>
  <si>
    <t>Magdalena ORZEŁ</t>
  </si>
  <si>
    <t>2/J/12</t>
  </si>
  <si>
    <t>dnf</t>
  </si>
  <si>
    <t>14</t>
  </si>
  <si>
    <t>Grzegorz SOJA</t>
  </si>
  <si>
    <t>Łukasz KIELAR</t>
  </si>
  <si>
    <t>nz Rzeszów</t>
  </si>
  <si>
    <t>w. 93</t>
  </si>
  <si>
    <t>16</t>
  </si>
  <si>
    <t>Marcin SŁOBODZIAN</t>
  </si>
  <si>
    <t>nz Kraków</t>
  </si>
  <si>
    <t>17</t>
  </si>
  <si>
    <t>Paweł CIESZCZYK</t>
  </si>
  <si>
    <t>Przemysław MIJAŁ</t>
  </si>
  <si>
    <t>w. 85</t>
  </si>
  <si>
    <t>19</t>
  </si>
  <si>
    <t>Wojciech SZPINETER</t>
  </si>
  <si>
    <t>Adam ŚLEPIAK</t>
  </si>
  <si>
    <t>A Podkarpacki N Sącz</t>
  </si>
  <si>
    <t>Subaru Impreza STI</t>
  </si>
  <si>
    <t>2000T</t>
  </si>
  <si>
    <t>43</t>
  </si>
  <si>
    <t>Robert SŁOBODZIAN</t>
  </si>
  <si>
    <t>4/J/12</t>
  </si>
  <si>
    <t>27</t>
  </si>
  <si>
    <t>Wojciech NAGÓRZAŃSKI</t>
  </si>
  <si>
    <t>Kamil KSIĄŻEK</t>
  </si>
  <si>
    <t>Renault Clio Sport</t>
  </si>
  <si>
    <t>1998</t>
  </si>
  <si>
    <t>w. 75</t>
  </si>
  <si>
    <t>22</t>
  </si>
  <si>
    <t>Bartłomiej SACHA</t>
  </si>
  <si>
    <t>BMW 318ti</t>
  </si>
  <si>
    <t>1800</t>
  </si>
  <si>
    <t>w. 81</t>
  </si>
  <si>
    <t>25</t>
  </si>
  <si>
    <t>Piotr KUDŁACZ</t>
  </si>
  <si>
    <t>Dominik PRZYWARA</t>
  </si>
  <si>
    <t>Honda Civic</t>
  </si>
  <si>
    <t>w. 94</t>
  </si>
  <si>
    <t>24</t>
  </si>
  <si>
    <t>Paweł BIAŁY</t>
  </si>
  <si>
    <t>nz Świlcza</t>
  </si>
  <si>
    <t>26</t>
  </si>
  <si>
    <t>Rafał SMYKA</t>
  </si>
  <si>
    <t>Anna TUREK</t>
  </si>
  <si>
    <t>Renault Clio</t>
  </si>
  <si>
    <t>63</t>
  </si>
  <si>
    <t>Piotr JASTRZĘBSKI</t>
  </si>
  <si>
    <t>nz Nowy Żmigród</t>
  </si>
  <si>
    <t>w. 94?</t>
  </si>
  <si>
    <t>21</t>
  </si>
  <si>
    <t>Artur OKAS</t>
  </si>
  <si>
    <t>Opel Astra GSI</t>
  </si>
  <si>
    <t>z /w. 81</t>
  </si>
  <si>
    <t>7</t>
  </si>
  <si>
    <t>23</t>
  </si>
  <si>
    <t>Maciej SŁOWAKIEWICZ</t>
  </si>
  <si>
    <t>Marcin SŁOWAKIEWICZ</t>
  </si>
  <si>
    <t>8</t>
  </si>
  <si>
    <t>42</t>
  </si>
  <si>
    <t>Radosław MĄDRY</t>
  </si>
  <si>
    <t>Marek GRZELAK</t>
  </si>
  <si>
    <t>nz Mielec</t>
  </si>
  <si>
    <t>Honda CRX</t>
  </si>
  <si>
    <t>33</t>
  </si>
  <si>
    <t>Jan GÓRSKI</t>
  </si>
  <si>
    <t>AK Śląski</t>
  </si>
  <si>
    <t>Citroen Saxo</t>
  </si>
  <si>
    <t>28</t>
  </si>
  <si>
    <t>Adam WOJTUNIK</t>
  </si>
  <si>
    <t>Michał GRYZŁO</t>
  </si>
  <si>
    <t>41</t>
  </si>
  <si>
    <t>Piotr KILIAN</t>
  </si>
  <si>
    <t>Paweł GRABIEC</t>
  </si>
  <si>
    <t>Citroen C2 VTS</t>
  </si>
  <si>
    <t>64</t>
  </si>
  <si>
    <t>Waldemar POLAŃSKI</t>
  </si>
  <si>
    <t>nz Sanok</t>
  </si>
  <si>
    <t>Ford Fiesta</t>
  </si>
  <si>
    <t>1600</t>
  </si>
  <si>
    <t>35</t>
  </si>
  <si>
    <t>Krzysztof ROJAN</t>
  </si>
  <si>
    <t>Krzysztof KWIATKOWSKI</t>
  </si>
  <si>
    <t>ADS LOK Stalowa Wola</t>
  </si>
  <si>
    <t>36</t>
  </si>
  <si>
    <t>Krzysztof ŚPIEWAK</t>
  </si>
  <si>
    <t>Marek ŻAK</t>
  </si>
  <si>
    <t>Peugeot 106</t>
  </si>
  <si>
    <t>31</t>
  </si>
  <si>
    <t>Grzegorz SZCZEPANIAK</t>
  </si>
  <si>
    <t>Dariusz BIEGA</t>
  </si>
  <si>
    <t>39</t>
  </si>
  <si>
    <t>Mirosław TUREK</t>
  </si>
  <si>
    <t>nz Głowienka</t>
  </si>
  <si>
    <t>Opel Corsa</t>
  </si>
  <si>
    <t>9</t>
  </si>
  <si>
    <t>29</t>
  </si>
  <si>
    <t>Bartosz CHMIEL</t>
  </si>
  <si>
    <t>Mateusz WIRA</t>
  </si>
  <si>
    <t>nz Sosnowiec</t>
  </si>
  <si>
    <t>1490</t>
  </si>
  <si>
    <t>w. 84</t>
  </si>
  <si>
    <t>10</t>
  </si>
  <si>
    <t>40</t>
  </si>
  <si>
    <t>Michał SMYKA</t>
  </si>
  <si>
    <t>11</t>
  </si>
  <si>
    <t>38</t>
  </si>
  <si>
    <t>Michał MŚCIWUJEWSKI</t>
  </si>
  <si>
    <t>Mateusz KUDŁA</t>
  </si>
  <si>
    <t>12</t>
  </si>
  <si>
    <t>32</t>
  </si>
  <si>
    <t>Jacek SZYMASZEK</t>
  </si>
  <si>
    <t>Gabriela ŁOPATKA</t>
  </si>
  <si>
    <t>1500</t>
  </si>
  <si>
    <t>13</t>
  </si>
  <si>
    <t>34</t>
  </si>
  <si>
    <t>Kamil SAKŁAK</t>
  </si>
  <si>
    <t>nz Grabiny</t>
  </si>
  <si>
    <t>Fiat 125p</t>
  </si>
  <si>
    <t>30</t>
  </si>
  <si>
    <t>Daniel PIETRUSZKIEWICZ</t>
  </si>
  <si>
    <t>Ewa KARPIAK</t>
  </si>
  <si>
    <t>nz Uście Gorlickie</t>
  </si>
  <si>
    <t>37</t>
  </si>
  <si>
    <t>Marcin OPORA</t>
  </si>
  <si>
    <t>VW Golf</t>
  </si>
  <si>
    <t>1595</t>
  </si>
  <si>
    <t>52</t>
  </si>
  <si>
    <t>Piotr GURGUL</t>
  </si>
  <si>
    <t>Suzuki Swift</t>
  </si>
  <si>
    <t>44</t>
  </si>
  <si>
    <t>Dominik MOMOLA</t>
  </si>
  <si>
    <t>1294</t>
  </si>
  <si>
    <t>54</t>
  </si>
  <si>
    <t>Tomasz PAWEŁEK</t>
  </si>
  <si>
    <t>Jerzy WIŚNIEWSKI</t>
  </si>
  <si>
    <t>Fiat CC</t>
  </si>
  <si>
    <t>49</t>
  </si>
  <si>
    <t>Krzysztof OLSZAŃSKI</t>
  </si>
  <si>
    <t>Mateusz ŁĘCKI</t>
  </si>
  <si>
    <t>53</t>
  </si>
  <si>
    <t>Tomasz DROGOŚ</t>
  </si>
  <si>
    <t>Adrian SAJDAK</t>
  </si>
  <si>
    <t>Fiat SC</t>
  </si>
  <si>
    <t>56</t>
  </si>
  <si>
    <t>Wojciech STAŃCO</t>
  </si>
  <si>
    <t>Jacek SZERSZEŃ</t>
  </si>
  <si>
    <t>55</t>
  </si>
  <si>
    <t>Wojciech ADAMSKI</t>
  </si>
  <si>
    <t>Mateusz SITEK</t>
  </si>
  <si>
    <t>Kia Picanto</t>
  </si>
  <si>
    <t>50</t>
  </si>
  <si>
    <t>Marek SKICKI</t>
  </si>
  <si>
    <t>VW Polo</t>
  </si>
  <si>
    <t>48</t>
  </si>
  <si>
    <t>Jerzy ADAM</t>
  </si>
  <si>
    <t>1108</t>
  </si>
  <si>
    <t>w. 79</t>
  </si>
  <si>
    <t>46</t>
  </si>
  <si>
    <t>Grzegorz HEDWIK</t>
  </si>
  <si>
    <t>Rafał KALETKA</t>
  </si>
  <si>
    <t>nz Stary Sącz</t>
  </si>
  <si>
    <t>w. 86</t>
  </si>
  <si>
    <t>45</t>
  </si>
  <si>
    <t>Grzegorz CYRULIK</t>
  </si>
  <si>
    <t>Tomasz SOKOŁOWSKI</t>
  </si>
  <si>
    <t>nz Frysztak</t>
  </si>
  <si>
    <t>1043</t>
  </si>
  <si>
    <t>47</t>
  </si>
  <si>
    <t>Jacek WRONKOWICZ</t>
  </si>
  <si>
    <t>Wiesław ORLIŃSKI</t>
  </si>
  <si>
    <t>51</t>
  </si>
  <si>
    <t>Mateusz GOLONKA</t>
  </si>
  <si>
    <t>Tadeusz SŁAWECKI</t>
  </si>
  <si>
    <t>A Śląski</t>
  </si>
  <si>
    <t>59</t>
  </si>
  <si>
    <t>Łukasz PATLA</t>
  </si>
  <si>
    <t>Fiat 126p</t>
  </si>
  <si>
    <t>650</t>
  </si>
  <si>
    <t>w.87</t>
  </si>
  <si>
    <t>61</t>
  </si>
  <si>
    <t>Piotr GARGASZ</t>
  </si>
  <si>
    <t>nz Kombornia</t>
  </si>
  <si>
    <t>58</t>
  </si>
  <si>
    <t>Hubert FUDALI</t>
  </si>
  <si>
    <t>ASK Przemyśl</t>
  </si>
  <si>
    <t>57</t>
  </si>
  <si>
    <t>Filip HAŁKA</t>
  </si>
  <si>
    <t>Mariusz PANEK</t>
  </si>
  <si>
    <t>889</t>
  </si>
  <si>
    <t>60</t>
  </si>
  <si>
    <t>Paweł PROKOP</t>
  </si>
  <si>
    <t>62</t>
  </si>
  <si>
    <t>Piotr SOKOŁOWSKI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</si>
</sst>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zoomScalePageLayoutView="0" workbookViewId="0" topLeftCell="A1">
      <selection activeCell="A1" sqref="A1"/>
    </sheetView>
  </sheetViews>
  <sheetFormatPr defaultColWidth="10.00390625" defaultRowHeight="15"/>
  <cols>
    <col min="1" max="1" width="6.7109375" style="1" customWidth="1"/>
    <col min="2" max="3" width="30.28125" style="2" customWidth="1"/>
    <col min="4" max="4" width="24.00390625" style="2" customWidth="1"/>
    <col min="5" max="5" width="24.421875" style="2" customWidth="1"/>
    <col min="6" max="6" width="0" style="2" hidden="1" customWidth="1"/>
    <col min="7" max="7" width="10.28125" style="2" customWidth="1"/>
    <col min="8" max="8" width="0" style="2" hidden="1" customWidth="1"/>
    <col min="9" max="9" width="10.00390625" style="3" customWidth="1"/>
    <col min="10" max="14" width="10.00390625" style="4" customWidth="1"/>
    <col min="15" max="251" width="10.00390625" style="5" customWidth="1"/>
  </cols>
  <sheetData>
    <row r="1" spans="1:15" s="12" customFormat="1" ht="24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1" t="s">
        <v>14</v>
      </c>
    </row>
    <row r="2" spans="1:15" ht="24.75" customHeight="1">
      <c r="A2" s="13">
        <v>4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5" t="s">
        <v>21</v>
      </c>
      <c r="I2" s="16">
        <v>0.0015069444444444444</v>
      </c>
      <c r="J2" s="17">
        <v>0.0014166666666666668</v>
      </c>
      <c r="K2" s="17">
        <v>0.0014050925925925925</v>
      </c>
      <c r="L2" s="17">
        <v>0.001414351851851852</v>
      </c>
      <c r="M2" s="17"/>
      <c r="N2" s="17">
        <f aca="true" t="shared" si="0" ref="N2:N7">J2+K2+L2+M2</f>
        <v>0.004236111111111111</v>
      </c>
      <c r="O2" s="18" t="s">
        <v>22</v>
      </c>
    </row>
    <row r="3" spans="1:15" ht="24.75" customHeight="1">
      <c r="A3" s="13" t="s">
        <v>23</v>
      </c>
      <c r="B3" s="14" t="s">
        <v>24</v>
      </c>
      <c r="C3" s="14"/>
      <c r="D3" s="14" t="s">
        <v>25</v>
      </c>
      <c r="E3" s="14" t="s">
        <v>26</v>
      </c>
      <c r="F3" s="14" t="s">
        <v>27</v>
      </c>
      <c r="G3" s="14" t="s">
        <v>20</v>
      </c>
      <c r="H3" s="15" t="s">
        <v>28</v>
      </c>
      <c r="I3" s="16">
        <v>0.0015277777777777779</v>
      </c>
      <c r="J3" s="17">
        <v>0.0014699074074074074</v>
      </c>
      <c r="K3" s="17">
        <v>0.0014409722222222222</v>
      </c>
      <c r="L3" s="17">
        <v>0.0014155092592592594</v>
      </c>
      <c r="M3" s="17"/>
      <c r="N3" s="17">
        <f t="shared" si="0"/>
        <v>0.004326388888888889</v>
      </c>
      <c r="O3" s="18" t="s">
        <v>29</v>
      </c>
    </row>
    <row r="4" spans="1:15" ht="24.75" customHeight="1">
      <c r="A4" s="13">
        <v>3</v>
      </c>
      <c r="B4" s="14" t="s">
        <v>30</v>
      </c>
      <c r="C4" s="14"/>
      <c r="D4" s="14" t="s">
        <v>31</v>
      </c>
      <c r="E4" s="14" t="s">
        <v>32</v>
      </c>
      <c r="F4" s="14" t="s">
        <v>33</v>
      </c>
      <c r="G4" s="14" t="s">
        <v>20</v>
      </c>
      <c r="H4" s="15" t="s">
        <v>34</v>
      </c>
      <c r="I4" s="16">
        <v>0.001517361111111111</v>
      </c>
      <c r="J4" s="17">
        <v>0.00153125</v>
      </c>
      <c r="K4" s="17">
        <v>0.0014525462962962964</v>
      </c>
      <c r="L4" s="17">
        <v>0.0014618055555555556</v>
      </c>
      <c r="M4" s="17"/>
      <c r="N4" s="17">
        <f t="shared" si="0"/>
        <v>0.004445601851851852</v>
      </c>
      <c r="O4" s="18" t="s">
        <v>35</v>
      </c>
    </row>
    <row r="5" spans="1:15" ht="24.75" customHeight="1">
      <c r="A5" s="13">
        <v>6</v>
      </c>
      <c r="B5" s="14" t="s">
        <v>36</v>
      </c>
      <c r="C5" s="14" t="s">
        <v>37</v>
      </c>
      <c r="D5" s="14" t="s">
        <v>38</v>
      </c>
      <c r="E5" s="14" t="s">
        <v>39</v>
      </c>
      <c r="F5" s="14">
        <v>1998</v>
      </c>
      <c r="G5" s="14" t="s">
        <v>20</v>
      </c>
      <c r="H5" s="15" t="s">
        <v>40</v>
      </c>
      <c r="I5" s="16">
        <v>0.0015219907407407406</v>
      </c>
      <c r="J5" s="17">
        <v>0.0015034722222222222</v>
      </c>
      <c r="K5" s="17">
        <v>0.0014699074074074074</v>
      </c>
      <c r="L5" s="17">
        <v>0.0014895833333333334</v>
      </c>
      <c r="M5" s="17"/>
      <c r="N5" s="17">
        <f t="shared" si="0"/>
        <v>0.004462962962962963</v>
      </c>
      <c r="O5" s="18" t="s">
        <v>41</v>
      </c>
    </row>
    <row r="6" spans="1:15" ht="24.75" customHeight="1">
      <c r="A6" s="13">
        <v>5</v>
      </c>
      <c r="B6" s="14" t="s">
        <v>42</v>
      </c>
      <c r="C6" s="14"/>
      <c r="D6" s="14" t="s">
        <v>25</v>
      </c>
      <c r="E6" s="14" t="s">
        <v>43</v>
      </c>
      <c r="F6" s="14" t="s">
        <v>44</v>
      </c>
      <c r="G6" s="14" t="s">
        <v>20</v>
      </c>
      <c r="H6" s="15" t="s">
        <v>45</v>
      </c>
      <c r="I6" s="16">
        <v>0.0015543981481481483</v>
      </c>
      <c r="J6" s="17">
        <v>0.0016354166666666667</v>
      </c>
      <c r="K6" s="17">
        <v>0.0016122685185185185</v>
      </c>
      <c r="L6" s="17">
        <v>0.0015995370370370371</v>
      </c>
      <c r="M6" s="17"/>
      <c r="N6" s="17">
        <f t="shared" si="0"/>
        <v>0.004847222222222222</v>
      </c>
      <c r="O6" s="18" t="s">
        <v>46</v>
      </c>
    </row>
    <row r="7" spans="1:15" ht="24.75" customHeight="1">
      <c r="A7" s="13">
        <v>1</v>
      </c>
      <c r="B7" s="14" t="s">
        <v>47</v>
      </c>
      <c r="C7" s="14"/>
      <c r="D7" s="14" t="s">
        <v>25</v>
      </c>
      <c r="E7" s="14" t="s">
        <v>43</v>
      </c>
      <c r="F7" s="14">
        <v>1481</v>
      </c>
      <c r="G7" s="14" t="s">
        <v>20</v>
      </c>
      <c r="H7" s="15" t="s">
        <v>48</v>
      </c>
      <c r="I7" s="16">
        <v>0.0017534722222222222</v>
      </c>
      <c r="J7" s="17">
        <v>0.001738425925925926</v>
      </c>
      <c r="K7" s="17">
        <v>0.0016666666666666668</v>
      </c>
      <c r="L7" s="17">
        <v>0.0016875</v>
      </c>
      <c r="M7" s="17"/>
      <c r="N7" s="17">
        <f t="shared" si="0"/>
        <v>0.005092592592592593</v>
      </c>
      <c r="O7" s="18" t="s">
        <v>49</v>
      </c>
    </row>
    <row r="8" spans="1:15" ht="24.75" customHeight="1">
      <c r="A8" s="13">
        <v>2</v>
      </c>
      <c r="B8" s="14" t="s">
        <v>50</v>
      </c>
      <c r="C8" s="14"/>
      <c r="D8" s="14" t="s">
        <v>51</v>
      </c>
      <c r="E8" s="14" t="s">
        <v>52</v>
      </c>
      <c r="F8" s="14" t="s">
        <v>53</v>
      </c>
      <c r="G8" s="14" t="s">
        <v>20</v>
      </c>
      <c r="H8" s="15" t="s">
        <v>48</v>
      </c>
      <c r="I8" s="16"/>
      <c r="J8" s="17"/>
      <c r="K8" s="17"/>
      <c r="L8" s="17"/>
      <c r="M8" s="17"/>
      <c r="N8" s="17" t="s">
        <v>54</v>
      </c>
      <c r="O8" s="18"/>
    </row>
    <row r="9" spans="1:15" ht="24.75" customHeight="1">
      <c r="A9" s="19">
        <v>9</v>
      </c>
      <c r="B9" s="20" t="s">
        <v>55</v>
      </c>
      <c r="C9" s="20" t="s">
        <v>56</v>
      </c>
      <c r="D9" s="20" t="s">
        <v>57</v>
      </c>
      <c r="E9" s="20" t="s">
        <v>26</v>
      </c>
      <c r="F9" s="20">
        <v>1796</v>
      </c>
      <c r="G9" s="20" t="s">
        <v>49</v>
      </c>
      <c r="H9" s="21" t="s">
        <v>40</v>
      </c>
      <c r="I9" s="22">
        <v>0.0020567129629629633</v>
      </c>
      <c r="J9" s="23">
        <v>0.001337962962962963</v>
      </c>
      <c r="K9" s="23">
        <v>0.001329861111111111</v>
      </c>
      <c r="L9" s="23">
        <v>0.0013009259259259259</v>
      </c>
      <c r="M9" s="23"/>
      <c r="N9" s="23">
        <f aca="true" t="shared" si="1" ref="N9:N15">J9+K9+L9+M9</f>
        <v>0.00396875</v>
      </c>
      <c r="O9" s="24" t="s">
        <v>22</v>
      </c>
    </row>
    <row r="10" spans="1:15" ht="24.75" customHeight="1">
      <c r="A10" s="19">
        <v>7</v>
      </c>
      <c r="B10" s="20" t="s">
        <v>58</v>
      </c>
      <c r="C10" s="20" t="s">
        <v>59</v>
      </c>
      <c r="D10" s="20" t="s">
        <v>31</v>
      </c>
      <c r="E10" s="20" t="s">
        <v>60</v>
      </c>
      <c r="F10" s="20">
        <v>1998</v>
      </c>
      <c r="G10" s="20" t="s">
        <v>49</v>
      </c>
      <c r="H10" s="21" t="s">
        <v>61</v>
      </c>
      <c r="I10" s="22">
        <v>0.0021435185185185186</v>
      </c>
      <c r="J10" s="23">
        <v>0.0014293981481481482</v>
      </c>
      <c r="K10" s="23">
        <v>0.0013483796296296297</v>
      </c>
      <c r="L10" s="23">
        <v>0.0013055555555555555</v>
      </c>
      <c r="M10" s="23"/>
      <c r="N10" s="23">
        <f t="shared" si="1"/>
        <v>0.004083333333333333</v>
      </c>
      <c r="O10" s="24" t="s">
        <v>29</v>
      </c>
    </row>
    <row r="11" spans="1:15" ht="24.75" customHeight="1">
      <c r="A11" s="19">
        <v>8</v>
      </c>
      <c r="B11" s="20" t="s">
        <v>62</v>
      </c>
      <c r="C11" s="20" t="s">
        <v>63</v>
      </c>
      <c r="D11" s="20" t="s">
        <v>64</v>
      </c>
      <c r="E11" s="20" t="s">
        <v>65</v>
      </c>
      <c r="F11" s="20">
        <v>1998</v>
      </c>
      <c r="G11" s="20" t="s">
        <v>49</v>
      </c>
      <c r="H11" s="21" t="s">
        <v>28</v>
      </c>
      <c r="I11" s="22">
        <v>0.0015243055555555554</v>
      </c>
      <c r="J11" s="23">
        <v>0.0014537037037037038</v>
      </c>
      <c r="K11" s="23">
        <v>0.0014641203703703704</v>
      </c>
      <c r="L11" s="23">
        <v>0.0014456018518518518</v>
      </c>
      <c r="M11" s="23"/>
      <c r="N11" s="23">
        <f t="shared" si="1"/>
        <v>0.004363425925925926</v>
      </c>
      <c r="O11" s="24" t="s">
        <v>35</v>
      </c>
    </row>
    <row r="12" spans="1:15" ht="24.75" customHeight="1">
      <c r="A12" s="13" t="s">
        <v>66</v>
      </c>
      <c r="B12" s="14" t="s">
        <v>67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46</v>
      </c>
      <c r="H12" s="15" t="s">
        <v>72</v>
      </c>
      <c r="I12" s="16">
        <v>0.0012731481481481483</v>
      </c>
      <c r="J12" s="17">
        <v>0.0012337962962962962</v>
      </c>
      <c r="K12" s="17">
        <v>0.0011921296296296298</v>
      </c>
      <c r="L12" s="17">
        <v>0.0011574074074074073</v>
      </c>
      <c r="M12" s="17"/>
      <c r="N12" s="17">
        <f t="shared" si="1"/>
        <v>0.0035833333333333333</v>
      </c>
      <c r="O12" s="18" t="s">
        <v>22</v>
      </c>
    </row>
    <row r="13" spans="1:15" ht="24.75" customHeight="1">
      <c r="A13" s="13" t="s">
        <v>73</v>
      </c>
      <c r="B13" s="14" t="s">
        <v>74</v>
      </c>
      <c r="C13" s="14" t="s">
        <v>75</v>
      </c>
      <c r="D13" s="14" t="s">
        <v>76</v>
      </c>
      <c r="E13" s="14" t="s">
        <v>77</v>
      </c>
      <c r="F13" s="14" t="s">
        <v>71</v>
      </c>
      <c r="G13" s="14" t="s">
        <v>46</v>
      </c>
      <c r="H13" s="15" t="s">
        <v>78</v>
      </c>
      <c r="I13" s="16">
        <v>0.0012442129629629628</v>
      </c>
      <c r="J13" s="17">
        <v>0.0012268518518518518</v>
      </c>
      <c r="K13" s="17">
        <v>0.001195601851851852</v>
      </c>
      <c r="L13" s="17">
        <v>0.0011666666666666665</v>
      </c>
      <c r="M13" s="17"/>
      <c r="N13" s="17">
        <f t="shared" si="1"/>
        <v>0.00358912037037037</v>
      </c>
      <c r="O13" s="18" t="s">
        <v>29</v>
      </c>
    </row>
    <row r="14" spans="1:15" ht="24.75" customHeight="1">
      <c r="A14" s="13">
        <v>11</v>
      </c>
      <c r="B14" s="14" t="s">
        <v>79</v>
      </c>
      <c r="C14" s="14" t="s">
        <v>80</v>
      </c>
      <c r="D14" s="14" t="s">
        <v>31</v>
      </c>
      <c r="E14" s="14" t="s">
        <v>70</v>
      </c>
      <c r="F14" s="14" t="s">
        <v>81</v>
      </c>
      <c r="G14" s="14" t="s">
        <v>46</v>
      </c>
      <c r="H14" s="15" t="s">
        <v>82</v>
      </c>
      <c r="I14" s="16">
        <v>0.0012627314814814816</v>
      </c>
      <c r="J14" s="17">
        <v>0.0012222222222222222</v>
      </c>
      <c r="K14" s="17">
        <v>0.0011840277777777778</v>
      </c>
      <c r="L14" s="17">
        <v>0.0011921296296296298</v>
      </c>
      <c r="M14" s="17"/>
      <c r="N14" s="17">
        <f t="shared" si="1"/>
        <v>0.0035983796296296298</v>
      </c>
      <c r="O14" s="18" t="s">
        <v>35</v>
      </c>
    </row>
    <row r="15" spans="1:15" ht="24.75" customHeight="1">
      <c r="A15" s="13">
        <v>10</v>
      </c>
      <c r="B15" s="14" t="s">
        <v>83</v>
      </c>
      <c r="C15" s="14"/>
      <c r="D15" s="14" t="s">
        <v>84</v>
      </c>
      <c r="E15" s="14" t="s">
        <v>85</v>
      </c>
      <c r="F15" s="14" t="s">
        <v>71</v>
      </c>
      <c r="G15" s="14" t="s">
        <v>46</v>
      </c>
      <c r="H15" s="15" t="s">
        <v>86</v>
      </c>
      <c r="I15" s="16">
        <v>0.0014178240740740742</v>
      </c>
      <c r="J15" s="17">
        <v>0.0014236111111111112</v>
      </c>
      <c r="K15" s="17">
        <v>0.0013530092592592593</v>
      </c>
      <c r="L15" s="17">
        <v>0.0013611111111111111</v>
      </c>
      <c r="M15" s="17"/>
      <c r="N15" s="17">
        <f t="shared" si="1"/>
        <v>0.004137731481481482</v>
      </c>
      <c r="O15" s="18" t="s">
        <v>41</v>
      </c>
    </row>
    <row r="16" spans="1:15" ht="24.75" customHeight="1">
      <c r="A16" s="13">
        <v>12</v>
      </c>
      <c r="B16" s="14" t="s">
        <v>87</v>
      </c>
      <c r="C16" s="14" t="s">
        <v>88</v>
      </c>
      <c r="D16" s="14" t="s">
        <v>31</v>
      </c>
      <c r="E16" s="14" t="s">
        <v>70</v>
      </c>
      <c r="F16" s="14" t="s">
        <v>81</v>
      </c>
      <c r="G16" s="14" t="s">
        <v>46</v>
      </c>
      <c r="H16" s="15" t="s">
        <v>89</v>
      </c>
      <c r="I16" s="16" t="s">
        <v>90</v>
      </c>
      <c r="J16" s="17"/>
      <c r="K16" s="17"/>
      <c r="L16" s="17"/>
      <c r="M16" s="17"/>
      <c r="N16" s="17" t="s">
        <v>90</v>
      </c>
      <c r="O16" s="18"/>
    </row>
    <row r="17" spans="1:15" ht="24.75" customHeight="1">
      <c r="A17" s="13" t="s">
        <v>91</v>
      </c>
      <c r="B17" s="14" t="s">
        <v>92</v>
      </c>
      <c r="C17" s="14" t="s">
        <v>93</v>
      </c>
      <c r="D17" s="14" t="s">
        <v>94</v>
      </c>
      <c r="E17" s="14" t="s">
        <v>77</v>
      </c>
      <c r="F17" s="14" t="s">
        <v>71</v>
      </c>
      <c r="G17" s="14" t="s">
        <v>46</v>
      </c>
      <c r="H17" s="15" t="s">
        <v>95</v>
      </c>
      <c r="I17" s="16">
        <v>0.0012372685185185184</v>
      </c>
      <c r="J17" s="17" t="s">
        <v>90</v>
      </c>
      <c r="K17" s="17"/>
      <c r="L17" s="17"/>
      <c r="M17" s="17"/>
      <c r="N17" s="17" t="s">
        <v>90</v>
      </c>
      <c r="O17" s="18"/>
    </row>
    <row r="18" spans="1:15" ht="24.75" customHeight="1">
      <c r="A18" s="13" t="s">
        <v>96</v>
      </c>
      <c r="B18" s="14" t="s">
        <v>97</v>
      </c>
      <c r="C18" s="14"/>
      <c r="D18" s="14" t="s">
        <v>98</v>
      </c>
      <c r="E18" s="14" t="s">
        <v>70</v>
      </c>
      <c r="F18" s="14" t="s">
        <v>81</v>
      </c>
      <c r="G18" s="14" t="s">
        <v>46</v>
      </c>
      <c r="H18" s="15" t="s">
        <v>48</v>
      </c>
      <c r="I18" s="16">
        <v>0.002335648148148148</v>
      </c>
      <c r="J18" s="17" t="s">
        <v>54</v>
      </c>
      <c r="K18" s="17"/>
      <c r="L18" s="17"/>
      <c r="M18" s="17"/>
      <c r="N18" s="17" t="s">
        <v>90</v>
      </c>
      <c r="O18" s="18"/>
    </row>
    <row r="19" spans="1:15" ht="24.75" customHeight="1">
      <c r="A19" s="13" t="s">
        <v>99</v>
      </c>
      <c r="B19" s="14" t="s">
        <v>100</v>
      </c>
      <c r="C19" s="14" t="s">
        <v>101</v>
      </c>
      <c r="D19" s="14" t="s">
        <v>98</v>
      </c>
      <c r="E19" s="14" t="s">
        <v>85</v>
      </c>
      <c r="F19" s="14" t="s">
        <v>71</v>
      </c>
      <c r="G19" s="14" t="s">
        <v>46</v>
      </c>
      <c r="H19" s="15" t="s">
        <v>102</v>
      </c>
      <c r="I19" s="16">
        <v>0.0015601851851851853</v>
      </c>
      <c r="J19" s="17" t="s">
        <v>54</v>
      </c>
      <c r="K19" s="17"/>
      <c r="L19" s="17"/>
      <c r="M19" s="17"/>
      <c r="N19" s="17" t="s">
        <v>90</v>
      </c>
      <c r="O19" s="18"/>
    </row>
    <row r="20" spans="1:15" ht="24.75" customHeight="1">
      <c r="A20" s="13" t="s">
        <v>103</v>
      </c>
      <c r="B20" s="14" t="s">
        <v>104</v>
      </c>
      <c r="C20" s="14" t="s">
        <v>105</v>
      </c>
      <c r="D20" s="14" t="s">
        <v>106</v>
      </c>
      <c r="E20" s="14" t="s">
        <v>107</v>
      </c>
      <c r="F20" s="14" t="s">
        <v>108</v>
      </c>
      <c r="G20" s="14" t="s">
        <v>46</v>
      </c>
      <c r="H20" s="15" t="s">
        <v>34</v>
      </c>
      <c r="I20" s="16">
        <v>0.0012534722222222222</v>
      </c>
      <c r="J20" s="17">
        <v>0.0012488425925925924</v>
      </c>
      <c r="K20" s="17" t="s">
        <v>90</v>
      </c>
      <c r="L20" s="17"/>
      <c r="M20" s="17"/>
      <c r="N20" s="17" t="s">
        <v>90</v>
      </c>
      <c r="O20" s="18"/>
    </row>
    <row r="21" spans="1:15" ht="24.75" customHeight="1">
      <c r="A21" s="13" t="s">
        <v>109</v>
      </c>
      <c r="B21" s="14" t="s">
        <v>110</v>
      </c>
      <c r="C21" s="14"/>
      <c r="D21" s="14" t="s">
        <v>98</v>
      </c>
      <c r="E21" s="14" t="s">
        <v>70</v>
      </c>
      <c r="F21" s="14" t="s">
        <v>81</v>
      </c>
      <c r="G21" s="14" t="s">
        <v>46</v>
      </c>
      <c r="H21" s="15" t="s">
        <v>111</v>
      </c>
      <c r="I21" s="16" t="s">
        <v>54</v>
      </c>
      <c r="J21" s="17"/>
      <c r="K21" s="17"/>
      <c r="L21" s="17"/>
      <c r="M21" s="17"/>
      <c r="N21" s="17" t="s">
        <v>90</v>
      </c>
      <c r="O21" s="18"/>
    </row>
    <row r="22" spans="1:15" ht="24.75" customHeight="1">
      <c r="A22" s="19" t="s">
        <v>112</v>
      </c>
      <c r="B22" s="20" t="s">
        <v>113</v>
      </c>
      <c r="C22" s="20" t="s">
        <v>114</v>
      </c>
      <c r="D22" s="20" t="s">
        <v>31</v>
      </c>
      <c r="E22" s="20" t="s">
        <v>115</v>
      </c>
      <c r="F22" s="20" t="s">
        <v>116</v>
      </c>
      <c r="G22" s="20" t="s">
        <v>41</v>
      </c>
      <c r="H22" s="21" t="s">
        <v>117</v>
      </c>
      <c r="I22" s="22">
        <v>0.0013564814814814815</v>
      </c>
      <c r="J22" s="23">
        <v>0.0013217592592592593</v>
      </c>
      <c r="K22" s="23">
        <v>0.001292824074074074</v>
      </c>
      <c r="L22" s="23">
        <v>0.0013124999999999999</v>
      </c>
      <c r="M22" s="23"/>
      <c r="N22" s="23">
        <f aca="true" t="shared" si="2" ref="N22:N43">J22+K22+L22+M22</f>
        <v>0.003927083333333333</v>
      </c>
      <c r="O22" s="24" t="s">
        <v>22</v>
      </c>
    </row>
    <row r="23" spans="1:15" ht="24.75" customHeight="1">
      <c r="A23" s="19" t="s">
        <v>118</v>
      </c>
      <c r="B23" s="20" t="s">
        <v>119</v>
      </c>
      <c r="C23" s="20"/>
      <c r="D23" s="20" t="s">
        <v>57</v>
      </c>
      <c r="E23" s="20" t="s">
        <v>120</v>
      </c>
      <c r="F23" s="20" t="s">
        <v>121</v>
      </c>
      <c r="G23" s="20" t="s">
        <v>41</v>
      </c>
      <c r="H23" s="21" t="s">
        <v>122</v>
      </c>
      <c r="I23" s="22">
        <v>0.0013622685185185185</v>
      </c>
      <c r="J23" s="23">
        <v>0.0013472222222222223</v>
      </c>
      <c r="K23" s="23">
        <v>0.0013310185185185187</v>
      </c>
      <c r="L23" s="23">
        <v>0.0013090277777777777</v>
      </c>
      <c r="M23" s="23"/>
      <c r="N23" s="23">
        <f t="shared" si="2"/>
        <v>0.0039872685185185185</v>
      </c>
      <c r="O23" s="24" t="s">
        <v>29</v>
      </c>
    </row>
    <row r="24" spans="1:15" ht="24.75" customHeight="1">
      <c r="A24" s="19" t="s">
        <v>123</v>
      </c>
      <c r="B24" s="20" t="s">
        <v>124</v>
      </c>
      <c r="C24" s="20" t="s">
        <v>125</v>
      </c>
      <c r="D24" s="20" t="s">
        <v>31</v>
      </c>
      <c r="E24" s="20" t="s">
        <v>126</v>
      </c>
      <c r="F24" s="20" t="s">
        <v>116</v>
      </c>
      <c r="G24" s="20" t="s">
        <v>41</v>
      </c>
      <c r="H24" s="21" t="s">
        <v>127</v>
      </c>
      <c r="I24" s="22">
        <v>0.0013437500000000001</v>
      </c>
      <c r="J24" s="23">
        <v>0.001357638888888889</v>
      </c>
      <c r="K24" s="23">
        <v>0.0013275462962962963</v>
      </c>
      <c r="L24" s="23">
        <v>0.0013136574074074073</v>
      </c>
      <c r="M24" s="23"/>
      <c r="N24" s="23">
        <f t="shared" si="2"/>
        <v>0.003998842592592593</v>
      </c>
      <c r="O24" s="24" t="s">
        <v>35</v>
      </c>
    </row>
    <row r="25" spans="1:15" ht="24.75" customHeight="1">
      <c r="A25" s="19" t="s">
        <v>128</v>
      </c>
      <c r="B25" s="20" t="s">
        <v>129</v>
      </c>
      <c r="C25" s="20"/>
      <c r="D25" s="20" t="s">
        <v>130</v>
      </c>
      <c r="E25" s="20" t="s">
        <v>120</v>
      </c>
      <c r="F25" s="20">
        <v>1895</v>
      </c>
      <c r="G25" s="20" t="s">
        <v>41</v>
      </c>
      <c r="H25" s="21" t="s">
        <v>40</v>
      </c>
      <c r="I25" s="22">
        <v>0.0013587962962962963</v>
      </c>
      <c r="J25" s="23">
        <v>0.0013506944444444445</v>
      </c>
      <c r="K25" s="23">
        <v>0.001334490740740741</v>
      </c>
      <c r="L25" s="23">
        <v>0.001315972222222222</v>
      </c>
      <c r="M25" s="23"/>
      <c r="N25" s="23">
        <f t="shared" si="2"/>
        <v>0.004001157407407407</v>
      </c>
      <c r="O25" s="24" t="s">
        <v>41</v>
      </c>
    </row>
    <row r="26" spans="1:15" ht="24.75" customHeight="1">
      <c r="A26" s="19" t="s">
        <v>131</v>
      </c>
      <c r="B26" s="20" t="s">
        <v>132</v>
      </c>
      <c r="C26" s="20" t="s">
        <v>133</v>
      </c>
      <c r="D26" s="20" t="s">
        <v>84</v>
      </c>
      <c r="E26" s="20" t="s">
        <v>134</v>
      </c>
      <c r="F26" s="20">
        <v>1763</v>
      </c>
      <c r="G26" s="20" t="s">
        <v>41</v>
      </c>
      <c r="H26" s="21" t="s">
        <v>28</v>
      </c>
      <c r="I26" s="22">
        <v>0.001394675925925926</v>
      </c>
      <c r="J26" s="23">
        <v>0.0013923611111111111</v>
      </c>
      <c r="K26" s="23">
        <v>0.0013668981481481481</v>
      </c>
      <c r="L26" s="23">
        <v>0.0013622685185185185</v>
      </c>
      <c r="M26" s="23"/>
      <c r="N26" s="23">
        <f t="shared" si="2"/>
        <v>0.004121527777777778</v>
      </c>
      <c r="O26" s="24" t="s">
        <v>46</v>
      </c>
    </row>
    <row r="27" spans="1:15" ht="24.75" customHeight="1">
      <c r="A27" s="19" t="s">
        <v>135</v>
      </c>
      <c r="B27" s="20" t="s">
        <v>136</v>
      </c>
      <c r="C27" s="20"/>
      <c r="D27" s="20" t="s">
        <v>137</v>
      </c>
      <c r="E27" s="20" t="s">
        <v>60</v>
      </c>
      <c r="F27" s="20">
        <v>1998</v>
      </c>
      <c r="G27" s="20" t="s">
        <v>41</v>
      </c>
      <c r="H27" s="25" t="s">
        <v>138</v>
      </c>
      <c r="I27" s="22">
        <v>0.001414351851851852</v>
      </c>
      <c r="J27" s="23">
        <v>0.0014224537037037038</v>
      </c>
      <c r="K27" s="23">
        <v>0.0013784722222222221</v>
      </c>
      <c r="L27" s="23">
        <v>0.0013738425925925925</v>
      </c>
      <c r="M27" s="23"/>
      <c r="N27" s="23">
        <f t="shared" si="2"/>
        <v>0.004174768518518519</v>
      </c>
      <c r="O27" s="24" t="s">
        <v>49</v>
      </c>
    </row>
    <row r="28" spans="1:15" ht="24.75" customHeight="1">
      <c r="A28" s="19" t="s">
        <v>139</v>
      </c>
      <c r="B28" s="20" t="s">
        <v>140</v>
      </c>
      <c r="C28" s="20"/>
      <c r="D28" s="20" t="s">
        <v>57</v>
      </c>
      <c r="E28" s="20" t="s">
        <v>141</v>
      </c>
      <c r="F28" s="20" t="s">
        <v>116</v>
      </c>
      <c r="G28" s="20" t="s">
        <v>41</v>
      </c>
      <c r="H28" s="21" t="s">
        <v>142</v>
      </c>
      <c r="I28" s="22">
        <v>0.0013472222222222223</v>
      </c>
      <c r="J28" s="23">
        <v>0.0013472222222222223</v>
      </c>
      <c r="K28" s="23">
        <v>0.001334490740740741</v>
      </c>
      <c r="L28" s="23">
        <v>0.0013206018518518519</v>
      </c>
      <c r="M28" s="23">
        <v>0.00017361111111111112</v>
      </c>
      <c r="N28" s="23">
        <f t="shared" si="2"/>
        <v>0.004175925925925926</v>
      </c>
      <c r="O28" s="24" t="s">
        <v>143</v>
      </c>
    </row>
    <row r="29" spans="1:15" ht="24.75" customHeight="1">
      <c r="A29" s="19" t="s">
        <v>144</v>
      </c>
      <c r="B29" s="20" t="s">
        <v>145</v>
      </c>
      <c r="C29" s="20" t="s">
        <v>146</v>
      </c>
      <c r="D29" s="20" t="s">
        <v>38</v>
      </c>
      <c r="E29" s="20" t="s">
        <v>60</v>
      </c>
      <c r="F29" s="20" t="s">
        <v>116</v>
      </c>
      <c r="G29" s="20" t="s">
        <v>41</v>
      </c>
      <c r="H29" s="21" t="s">
        <v>86</v>
      </c>
      <c r="I29" s="22">
        <v>0.0016284722222222223</v>
      </c>
      <c r="J29" s="23">
        <v>0.001591435185185185</v>
      </c>
      <c r="K29" s="23">
        <v>0.0015601851851851853</v>
      </c>
      <c r="L29" s="23">
        <v>0.001550925925925926</v>
      </c>
      <c r="M29" s="23"/>
      <c r="N29" s="23">
        <f t="shared" si="2"/>
        <v>0.004702546296296297</v>
      </c>
      <c r="O29" s="24" t="s">
        <v>147</v>
      </c>
    </row>
    <row r="30" spans="1:15" ht="24.75" customHeight="1">
      <c r="A30" s="13" t="s">
        <v>148</v>
      </c>
      <c r="B30" s="14" t="s">
        <v>149</v>
      </c>
      <c r="C30" s="14" t="s">
        <v>150</v>
      </c>
      <c r="D30" s="14" t="s">
        <v>151</v>
      </c>
      <c r="E30" s="14" t="s">
        <v>152</v>
      </c>
      <c r="F30" s="14">
        <v>1594</v>
      </c>
      <c r="G30" s="14" t="s">
        <v>35</v>
      </c>
      <c r="H30" s="15" t="s">
        <v>127</v>
      </c>
      <c r="I30" s="16">
        <v>0.001357638888888889</v>
      </c>
      <c r="J30" s="17">
        <v>0.0013055555555555555</v>
      </c>
      <c r="K30" s="17">
        <v>0.0012881944444444445</v>
      </c>
      <c r="L30" s="17">
        <v>0.0012835648148148149</v>
      </c>
      <c r="M30" s="17"/>
      <c r="N30" s="17">
        <f t="shared" si="2"/>
        <v>0.0038773148148148143</v>
      </c>
      <c r="O30" s="18" t="s">
        <v>22</v>
      </c>
    </row>
    <row r="31" spans="1:15" ht="24.75" customHeight="1">
      <c r="A31" s="13" t="s">
        <v>153</v>
      </c>
      <c r="B31" s="14" t="s">
        <v>154</v>
      </c>
      <c r="C31" s="14"/>
      <c r="D31" s="14" t="s">
        <v>155</v>
      </c>
      <c r="E31" s="14" t="s">
        <v>156</v>
      </c>
      <c r="F31" s="14">
        <v>1587</v>
      </c>
      <c r="G31" s="14" t="s">
        <v>35</v>
      </c>
      <c r="H31" s="15" t="s">
        <v>28</v>
      </c>
      <c r="I31" s="16">
        <v>0.001337962962962963</v>
      </c>
      <c r="J31" s="17">
        <v>0.0013229166666666667</v>
      </c>
      <c r="K31" s="17">
        <v>0.0013217592592592593</v>
      </c>
      <c r="L31" s="17">
        <v>0.0013020833333333333</v>
      </c>
      <c r="M31" s="17"/>
      <c r="N31" s="17">
        <f t="shared" si="2"/>
        <v>0.003946759259259259</v>
      </c>
      <c r="O31" s="18" t="s">
        <v>29</v>
      </c>
    </row>
    <row r="32" spans="1:15" ht="24.75" customHeight="1">
      <c r="A32" s="13" t="s">
        <v>157</v>
      </c>
      <c r="B32" s="14" t="s">
        <v>158</v>
      </c>
      <c r="C32" s="14" t="s">
        <v>159</v>
      </c>
      <c r="D32" s="14" t="s">
        <v>38</v>
      </c>
      <c r="E32" s="14" t="s">
        <v>126</v>
      </c>
      <c r="F32" s="14">
        <v>1595</v>
      </c>
      <c r="G32" s="14" t="s">
        <v>35</v>
      </c>
      <c r="H32" s="15" t="s">
        <v>48</v>
      </c>
      <c r="I32" s="16">
        <v>0.0013668981481481481</v>
      </c>
      <c r="J32" s="17">
        <v>0.0013680555555555555</v>
      </c>
      <c r="K32" s="17">
        <v>0.0013391203703703705</v>
      </c>
      <c r="L32" s="17">
        <v>0.0013391203703703705</v>
      </c>
      <c r="M32" s="17"/>
      <c r="N32" s="17">
        <f t="shared" si="2"/>
        <v>0.004046296296296297</v>
      </c>
      <c r="O32" s="18" t="s">
        <v>35</v>
      </c>
    </row>
    <row r="33" spans="1:15" ht="24.75" customHeight="1">
      <c r="A33" s="13" t="s">
        <v>160</v>
      </c>
      <c r="B33" s="14" t="s">
        <v>161</v>
      </c>
      <c r="C33" s="14" t="s">
        <v>162</v>
      </c>
      <c r="D33" s="14" t="s">
        <v>151</v>
      </c>
      <c r="E33" s="14" t="s">
        <v>163</v>
      </c>
      <c r="F33" s="14">
        <v>1587</v>
      </c>
      <c r="G33" s="14" t="s">
        <v>35</v>
      </c>
      <c r="H33" s="15" t="s">
        <v>28</v>
      </c>
      <c r="I33" s="16">
        <v>0.0032442129629629635</v>
      </c>
      <c r="J33" s="17">
        <v>0.0014236111111111112</v>
      </c>
      <c r="K33" s="17">
        <v>0.0013912037037037037</v>
      </c>
      <c r="L33" s="17">
        <v>0.0013761574074074073</v>
      </c>
      <c r="M33" s="17"/>
      <c r="N33" s="17">
        <f t="shared" si="2"/>
        <v>0.004190972222222223</v>
      </c>
      <c r="O33" s="18" t="s">
        <v>41</v>
      </c>
    </row>
    <row r="34" spans="1:15" ht="24.75" customHeight="1">
      <c r="A34" s="13" t="s">
        <v>164</v>
      </c>
      <c r="B34" s="14" t="s">
        <v>165</v>
      </c>
      <c r="C34" s="14"/>
      <c r="D34" s="14" t="s">
        <v>166</v>
      </c>
      <c r="E34" s="14" t="s">
        <v>167</v>
      </c>
      <c r="F34" s="14" t="s">
        <v>168</v>
      </c>
      <c r="G34" s="14" t="s">
        <v>35</v>
      </c>
      <c r="H34" s="15" t="s">
        <v>48</v>
      </c>
      <c r="I34" s="16" t="s">
        <v>90</v>
      </c>
      <c r="J34" s="17">
        <v>0.001462962962962963</v>
      </c>
      <c r="K34" s="17">
        <v>0.0014224537037037038</v>
      </c>
      <c r="L34" s="17">
        <v>0.0014085648148148147</v>
      </c>
      <c r="M34" s="17"/>
      <c r="N34" s="17">
        <f t="shared" si="2"/>
        <v>0.004293981481481482</v>
      </c>
      <c r="O34" s="18" t="s">
        <v>46</v>
      </c>
    </row>
    <row r="35" spans="1:15" ht="24.75" customHeight="1">
      <c r="A35" s="13" t="s">
        <v>169</v>
      </c>
      <c r="B35" s="14" t="s">
        <v>170</v>
      </c>
      <c r="C35" s="14" t="s">
        <v>171</v>
      </c>
      <c r="D35" s="14" t="s">
        <v>172</v>
      </c>
      <c r="E35" s="14" t="s">
        <v>156</v>
      </c>
      <c r="F35" s="14">
        <v>1598</v>
      </c>
      <c r="G35" s="14" t="s">
        <v>35</v>
      </c>
      <c r="H35" s="15" t="s">
        <v>48</v>
      </c>
      <c r="I35" s="16">
        <v>0.0014953703703703704</v>
      </c>
      <c r="J35" s="17">
        <v>0.001488425925925926</v>
      </c>
      <c r="K35" s="17">
        <v>0.0014074074074074073</v>
      </c>
      <c r="L35" s="17">
        <v>0.0014039351851851851</v>
      </c>
      <c r="M35" s="17"/>
      <c r="N35" s="17">
        <f t="shared" si="2"/>
        <v>0.004299768518518519</v>
      </c>
      <c r="O35" s="18" t="s">
        <v>49</v>
      </c>
    </row>
    <row r="36" spans="1:15" ht="24.75" customHeight="1">
      <c r="A36" s="13" t="s">
        <v>173</v>
      </c>
      <c r="B36" s="14" t="s">
        <v>174</v>
      </c>
      <c r="C36" s="14" t="s">
        <v>175</v>
      </c>
      <c r="D36" s="14" t="s">
        <v>64</v>
      </c>
      <c r="E36" s="14" t="s">
        <v>176</v>
      </c>
      <c r="F36" s="14" t="s">
        <v>33</v>
      </c>
      <c r="G36" s="14" t="s">
        <v>35</v>
      </c>
      <c r="H36" s="15" t="s">
        <v>102</v>
      </c>
      <c r="I36" s="16">
        <v>0.0016678240740740742</v>
      </c>
      <c r="J36" s="17">
        <v>0.0014722222222222222</v>
      </c>
      <c r="K36" s="17">
        <v>0.0014282407407407408</v>
      </c>
      <c r="L36" s="17">
        <v>0.0014108796296296295</v>
      </c>
      <c r="M36" s="17"/>
      <c r="N36" s="17">
        <f t="shared" si="2"/>
        <v>0.004311342592592592</v>
      </c>
      <c r="O36" s="18" t="s">
        <v>143</v>
      </c>
    </row>
    <row r="37" spans="1:15" ht="24.75" customHeight="1">
      <c r="A37" s="13" t="s">
        <v>177</v>
      </c>
      <c r="B37" s="14" t="s">
        <v>178</v>
      </c>
      <c r="C37" s="14" t="s">
        <v>179</v>
      </c>
      <c r="D37" s="14" t="s">
        <v>94</v>
      </c>
      <c r="E37" s="14" t="s">
        <v>156</v>
      </c>
      <c r="F37" s="14" t="s">
        <v>33</v>
      </c>
      <c r="G37" s="14" t="s">
        <v>35</v>
      </c>
      <c r="H37" s="15" t="s">
        <v>78</v>
      </c>
      <c r="I37" s="16">
        <v>0.0014641203703703704</v>
      </c>
      <c r="J37" s="17">
        <v>0.0014907407407407408</v>
      </c>
      <c r="K37" s="17">
        <v>0.0014560185185185186</v>
      </c>
      <c r="L37" s="17">
        <v>0.0014270833333333334</v>
      </c>
      <c r="M37" s="17"/>
      <c r="N37" s="17">
        <f t="shared" si="2"/>
        <v>0.004373842592592592</v>
      </c>
      <c r="O37" s="18" t="s">
        <v>147</v>
      </c>
    </row>
    <row r="38" spans="1:15" ht="24.75" customHeight="1">
      <c r="A38" s="13" t="s">
        <v>180</v>
      </c>
      <c r="B38" s="14" t="s">
        <v>181</v>
      </c>
      <c r="C38" s="14"/>
      <c r="D38" s="14" t="s">
        <v>182</v>
      </c>
      <c r="E38" s="14" t="s">
        <v>183</v>
      </c>
      <c r="F38" s="14">
        <v>1598</v>
      </c>
      <c r="G38" s="14" t="s">
        <v>35</v>
      </c>
      <c r="H38" s="15" t="s">
        <v>40</v>
      </c>
      <c r="I38" s="16" t="s">
        <v>90</v>
      </c>
      <c r="J38" s="17">
        <v>0.0014375</v>
      </c>
      <c r="K38" s="17">
        <v>0.0014027777777777777</v>
      </c>
      <c r="L38" s="17">
        <v>0.001388888888888889</v>
      </c>
      <c r="M38" s="17">
        <v>0.00017361111111111112</v>
      </c>
      <c r="N38" s="17">
        <f t="shared" si="2"/>
        <v>0.004402777777777778</v>
      </c>
      <c r="O38" s="18" t="s">
        <v>184</v>
      </c>
    </row>
    <row r="39" spans="1:15" ht="24.75" customHeight="1">
      <c r="A39" s="13" t="s">
        <v>185</v>
      </c>
      <c r="B39" s="14" t="s">
        <v>186</v>
      </c>
      <c r="C39" s="14" t="s">
        <v>187</v>
      </c>
      <c r="D39" s="14" t="s">
        <v>188</v>
      </c>
      <c r="E39" s="14" t="s">
        <v>126</v>
      </c>
      <c r="F39" s="14" t="s">
        <v>189</v>
      </c>
      <c r="G39" s="14" t="s">
        <v>35</v>
      </c>
      <c r="H39" s="15" t="s">
        <v>190</v>
      </c>
      <c r="I39" s="16">
        <v>0.0014930555555555556</v>
      </c>
      <c r="J39" s="17">
        <v>0.0014641203703703704</v>
      </c>
      <c r="K39" s="17">
        <v>0.0014444444444444444</v>
      </c>
      <c r="L39" s="17">
        <v>0.0015671296296296297</v>
      </c>
      <c r="M39" s="17"/>
      <c r="N39" s="17">
        <f t="shared" si="2"/>
        <v>0.0044756944444444445</v>
      </c>
      <c r="O39" s="18" t="s">
        <v>191</v>
      </c>
    </row>
    <row r="40" spans="1:15" ht="24.75" customHeight="1">
      <c r="A40" s="13" t="s">
        <v>192</v>
      </c>
      <c r="B40" s="14" t="s">
        <v>181</v>
      </c>
      <c r="C40" s="14" t="s">
        <v>193</v>
      </c>
      <c r="D40" s="14" t="s">
        <v>84</v>
      </c>
      <c r="E40" s="14" t="s">
        <v>134</v>
      </c>
      <c r="F40" s="14">
        <v>1390</v>
      </c>
      <c r="G40" s="14" t="s">
        <v>35</v>
      </c>
      <c r="H40" s="15" t="s">
        <v>28</v>
      </c>
      <c r="I40" s="16">
        <v>0.0036631944444444446</v>
      </c>
      <c r="J40" s="17">
        <v>0.001542824074074074</v>
      </c>
      <c r="K40" s="17">
        <v>0.0015162037037037036</v>
      </c>
      <c r="L40" s="17">
        <v>0.0014768518518518518</v>
      </c>
      <c r="M40" s="17"/>
      <c r="N40" s="17">
        <f t="shared" si="2"/>
        <v>0.004535879629629629</v>
      </c>
      <c r="O40" s="18" t="s">
        <v>194</v>
      </c>
    </row>
    <row r="41" spans="1:15" ht="24.75" customHeight="1">
      <c r="A41" s="13" t="s">
        <v>195</v>
      </c>
      <c r="B41" s="14" t="s">
        <v>196</v>
      </c>
      <c r="C41" s="14" t="s">
        <v>197</v>
      </c>
      <c r="D41" s="14" t="s">
        <v>94</v>
      </c>
      <c r="E41" s="14" t="s">
        <v>176</v>
      </c>
      <c r="F41" s="14">
        <v>1360</v>
      </c>
      <c r="G41" s="14" t="s">
        <v>35</v>
      </c>
      <c r="H41" s="15" t="s">
        <v>48</v>
      </c>
      <c r="I41" s="16">
        <v>0.0015868055555555555</v>
      </c>
      <c r="J41" s="17">
        <v>0.0015844907407407407</v>
      </c>
      <c r="K41" s="17">
        <v>0.0015613425925925927</v>
      </c>
      <c r="L41" s="17">
        <v>0.0015497685185185185</v>
      </c>
      <c r="M41" s="17"/>
      <c r="N41" s="17">
        <f t="shared" si="2"/>
        <v>0.004695601851851852</v>
      </c>
      <c r="O41" s="18" t="s">
        <v>198</v>
      </c>
    </row>
    <row r="42" spans="1:15" ht="24.75" customHeight="1">
      <c r="A42" s="13" t="s">
        <v>199</v>
      </c>
      <c r="B42" s="14" t="s">
        <v>200</v>
      </c>
      <c r="C42" s="14" t="s">
        <v>201</v>
      </c>
      <c r="D42" s="14" t="s">
        <v>31</v>
      </c>
      <c r="E42" s="14" t="s">
        <v>126</v>
      </c>
      <c r="F42" s="14" t="s">
        <v>202</v>
      </c>
      <c r="G42" s="14" t="s">
        <v>35</v>
      </c>
      <c r="H42" s="15" t="s">
        <v>72</v>
      </c>
      <c r="I42" s="16">
        <v>0.0016666666666666668</v>
      </c>
      <c r="J42" s="17">
        <v>0.0016203703703703705</v>
      </c>
      <c r="K42" s="17">
        <v>0.00159375</v>
      </c>
      <c r="L42" s="17">
        <v>0.0015752314814814815</v>
      </c>
      <c r="M42" s="17"/>
      <c r="N42" s="17">
        <f t="shared" si="2"/>
        <v>0.004789351851851852</v>
      </c>
      <c r="O42" s="18" t="s">
        <v>203</v>
      </c>
    </row>
    <row r="43" spans="1:15" ht="24.75" customHeight="1">
      <c r="A43" s="13" t="s">
        <v>204</v>
      </c>
      <c r="B43" s="14" t="s">
        <v>205</v>
      </c>
      <c r="C43" s="14"/>
      <c r="D43" s="14" t="s">
        <v>206</v>
      </c>
      <c r="E43" s="14" t="s">
        <v>207</v>
      </c>
      <c r="F43" s="14">
        <v>1481</v>
      </c>
      <c r="G43" s="14" t="s">
        <v>35</v>
      </c>
      <c r="H43" s="15" t="s">
        <v>127</v>
      </c>
      <c r="I43" s="16">
        <v>0.0015752314814814815</v>
      </c>
      <c r="J43" s="17">
        <v>0.001619212962962963</v>
      </c>
      <c r="K43" s="17">
        <v>0.0016296296296296297</v>
      </c>
      <c r="L43" s="17">
        <v>0.0016226851851851853</v>
      </c>
      <c r="M43" s="17"/>
      <c r="N43" s="17">
        <f t="shared" si="2"/>
        <v>0.0048715277777777784</v>
      </c>
      <c r="O43" s="18" t="s">
        <v>91</v>
      </c>
    </row>
    <row r="44" spans="1:15" ht="24.75" customHeight="1">
      <c r="A44" s="13" t="s">
        <v>208</v>
      </c>
      <c r="B44" s="14" t="s">
        <v>209</v>
      </c>
      <c r="C44" s="14" t="s">
        <v>210</v>
      </c>
      <c r="D44" s="14" t="s">
        <v>211</v>
      </c>
      <c r="E44" s="14" t="s">
        <v>126</v>
      </c>
      <c r="F44" s="14">
        <v>1396</v>
      </c>
      <c r="G44" s="14" t="s">
        <v>35</v>
      </c>
      <c r="H44" s="15" t="s">
        <v>127</v>
      </c>
      <c r="I44" s="16">
        <v>0.0015358796296296297</v>
      </c>
      <c r="J44" s="17" t="s">
        <v>54</v>
      </c>
      <c r="K44" s="17"/>
      <c r="L44" s="17"/>
      <c r="M44" s="17"/>
      <c r="N44" s="17" t="s">
        <v>90</v>
      </c>
      <c r="O44" s="18"/>
    </row>
    <row r="45" spans="1:15" ht="24.75" customHeight="1">
      <c r="A45" s="13" t="s">
        <v>212</v>
      </c>
      <c r="B45" s="14" t="s">
        <v>213</v>
      </c>
      <c r="C45" s="14"/>
      <c r="D45" s="14" t="s">
        <v>25</v>
      </c>
      <c r="E45" s="14" t="s">
        <v>214</v>
      </c>
      <c r="F45" s="14" t="s">
        <v>215</v>
      </c>
      <c r="G45" s="14" t="s">
        <v>35</v>
      </c>
      <c r="H45" s="15" t="s">
        <v>72</v>
      </c>
      <c r="I45" s="16" t="s">
        <v>90</v>
      </c>
      <c r="J45" s="17"/>
      <c r="K45" s="17"/>
      <c r="L45" s="17"/>
      <c r="M45" s="17"/>
      <c r="N45" s="17" t="s">
        <v>90</v>
      </c>
      <c r="O45" s="18"/>
    </row>
    <row r="46" spans="1:15" ht="24.75" customHeight="1">
      <c r="A46" s="19" t="s">
        <v>216</v>
      </c>
      <c r="B46" s="20" t="s">
        <v>217</v>
      </c>
      <c r="C46" s="20"/>
      <c r="D46" s="20" t="s">
        <v>57</v>
      </c>
      <c r="E46" s="20" t="s">
        <v>218</v>
      </c>
      <c r="F46" s="20">
        <v>1298</v>
      </c>
      <c r="G46" s="20" t="s">
        <v>29</v>
      </c>
      <c r="H46" s="21" t="s">
        <v>190</v>
      </c>
      <c r="I46" s="22">
        <v>0.0014016203703703703</v>
      </c>
      <c r="J46" s="23">
        <v>0.0014560185185185186</v>
      </c>
      <c r="K46" s="23">
        <v>0.0013645833333333333</v>
      </c>
      <c r="L46" s="23">
        <v>0.001363425925925926</v>
      </c>
      <c r="M46" s="23"/>
      <c r="N46" s="23">
        <f aca="true" t="shared" si="3" ref="N46:N56">J46+K46+L46+M46</f>
        <v>0.004184027777777778</v>
      </c>
      <c r="O46" s="24" t="s">
        <v>22</v>
      </c>
    </row>
    <row r="47" spans="1:15" ht="24.75" customHeight="1">
      <c r="A47" s="19" t="s">
        <v>219</v>
      </c>
      <c r="B47" s="20" t="s">
        <v>220</v>
      </c>
      <c r="C47" s="20"/>
      <c r="D47" s="20" t="s">
        <v>31</v>
      </c>
      <c r="E47" s="20" t="s">
        <v>176</v>
      </c>
      <c r="F47" s="20" t="s">
        <v>221</v>
      </c>
      <c r="G47" s="20" t="s">
        <v>29</v>
      </c>
      <c r="H47" s="21" t="s">
        <v>40</v>
      </c>
      <c r="I47" s="22">
        <v>0.0014525462962962964</v>
      </c>
      <c r="J47" s="23">
        <v>0.0014363425925925926</v>
      </c>
      <c r="K47" s="23">
        <v>0.001414351851851852</v>
      </c>
      <c r="L47" s="23">
        <v>0.0014351851851851852</v>
      </c>
      <c r="M47" s="23"/>
      <c r="N47" s="23">
        <f t="shared" si="3"/>
        <v>0.00428587962962963</v>
      </c>
      <c r="O47" s="24" t="s">
        <v>29</v>
      </c>
    </row>
    <row r="48" spans="1:15" ht="24.75" customHeight="1">
      <c r="A48" s="19" t="s">
        <v>222</v>
      </c>
      <c r="B48" s="20" t="s">
        <v>223</v>
      </c>
      <c r="C48" s="20" t="s">
        <v>224</v>
      </c>
      <c r="D48" s="20" t="s">
        <v>31</v>
      </c>
      <c r="E48" s="20" t="s">
        <v>225</v>
      </c>
      <c r="F48" s="20">
        <v>1242</v>
      </c>
      <c r="G48" s="20" t="s">
        <v>29</v>
      </c>
      <c r="H48" s="21" t="s">
        <v>40</v>
      </c>
      <c r="I48" s="22">
        <v>0.0014907407407407408</v>
      </c>
      <c r="J48" s="23">
        <v>0.001451388888888889</v>
      </c>
      <c r="K48" s="23">
        <v>0.0014305555555555556</v>
      </c>
      <c r="L48" s="23">
        <v>0.0014328703703703704</v>
      </c>
      <c r="M48" s="23"/>
      <c r="N48" s="23">
        <f t="shared" si="3"/>
        <v>0.004314814814814815</v>
      </c>
      <c r="O48" s="24" t="s">
        <v>35</v>
      </c>
    </row>
    <row r="49" spans="1:15" ht="24.75" customHeight="1">
      <c r="A49" s="19" t="s">
        <v>226</v>
      </c>
      <c r="B49" s="20" t="s">
        <v>227</v>
      </c>
      <c r="C49" s="20" t="s">
        <v>228</v>
      </c>
      <c r="D49" s="20" t="s">
        <v>38</v>
      </c>
      <c r="E49" s="20" t="s">
        <v>225</v>
      </c>
      <c r="F49" s="20">
        <v>1242</v>
      </c>
      <c r="G49" s="20" t="s">
        <v>29</v>
      </c>
      <c r="H49" s="21" t="s">
        <v>190</v>
      </c>
      <c r="I49" s="22">
        <v>0.001548611111111111</v>
      </c>
      <c r="J49" s="23">
        <v>0.001474537037037037</v>
      </c>
      <c r="K49" s="23">
        <v>0.0014444444444444444</v>
      </c>
      <c r="L49" s="23">
        <v>0.0014560185185185186</v>
      </c>
      <c r="M49" s="23"/>
      <c r="N49" s="23">
        <f t="shared" si="3"/>
        <v>0.004375</v>
      </c>
      <c r="O49" s="24" t="s">
        <v>41</v>
      </c>
    </row>
    <row r="50" spans="1:15" ht="24.75" customHeight="1">
      <c r="A50" s="19" t="s">
        <v>229</v>
      </c>
      <c r="B50" s="20" t="s">
        <v>230</v>
      </c>
      <c r="C50" s="20" t="s">
        <v>231</v>
      </c>
      <c r="D50" s="20" t="s">
        <v>57</v>
      </c>
      <c r="E50" s="20" t="s">
        <v>232</v>
      </c>
      <c r="F50" s="20">
        <v>1108</v>
      </c>
      <c r="G50" s="20" t="s">
        <v>29</v>
      </c>
      <c r="H50" s="21" t="s">
        <v>95</v>
      </c>
      <c r="I50" s="22">
        <v>0.0015555555555555557</v>
      </c>
      <c r="J50" s="23">
        <v>0.0015034722222222222</v>
      </c>
      <c r="K50" s="23">
        <v>0.0014733796296296296</v>
      </c>
      <c r="L50" s="23">
        <v>0.0014710648148148148</v>
      </c>
      <c r="M50" s="23"/>
      <c r="N50" s="23">
        <f t="shared" si="3"/>
        <v>0.004447916666666667</v>
      </c>
      <c r="O50" s="24" t="s">
        <v>46</v>
      </c>
    </row>
    <row r="51" spans="1:15" ht="24.75" customHeight="1">
      <c r="A51" s="19" t="s">
        <v>233</v>
      </c>
      <c r="B51" s="20" t="s">
        <v>234</v>
      </c>
      <c r="C51" s="20" t="s">
        <v>235</v>
      </c>
      <c r="D51" s="20" t="s">
        <v>84</v>
      </c>
      <c r="E51" s="20" t="s">
        <v>232</v>
      </c>
      <c r="F51" s="20">
        <v>1108</v>
      </c>
      <c r="G51" s="20" t="s">
        <v>29</v>
      </c>
      <c r="H51" s="21" t="s">
        <v>190</v>
      </c>
      <c r="I51" s="22">
        <v>0.0016527777777777778</v>
      </c>
      <c r="J51" s="23">
        <v>0.001542824074074074</v>
      </c>
      <c r="K51" s="23">
        <v>0.0014814814814814816</v>
      </c>
      <c r="L51" s="23">
        <v>0.0014502314814814816</v>
      </c>
      <c r="M51" s="23"/>
      <c r="N51" s="23">
        <f t="shared" si="3"/>
        <v>0.004474537037037037</v>
      </c>
      <c r="O51" s="24" t="s">
        <v>49</v>
      </c>
    </row>
    <row r="52" spans="1:15" ht="24.75" customHeight="1">
      <c r="A52" s="19" t="s">
        <v>236</v>
      </c>
      <c r="B52" s="20" t="s">
        <v>237</v>
      </c>
      <c r="C52" s="20" t="s">
        <v>238</v>
      </c>
      <c r="D52" s="20" t="s">
        <v>166</v>
      </c>
      <c r="E52" s="20" t="s">
        <v>239</v>
      </c>
      <c r="F52" s="20">
        <v>999</v>
      </c>
      <c r="G52" s="20" t="s">
        <v>29</v>
      </c>
      <c r="H52" s="21" t="s">
        <v>48</v>
      </c>
      <c r="I52" s="22">
        <v>0.0018171296296296297</v>
      </c>
      <c r="J52" s="23">
        <v>0.0015590277777777779</v>
      </c>
      <c r="K52" s="23">
        <v>0.0015300925925925927</v>
      </c>
      <c r="L52" s="23">
        <v>0.00153125</v>
      </c>
      <c r="M52" s="23"/>
      <c r="N52" s="23">
        <f t="shared" si="3"/>
        <v>0.00462037037037037</v>
      </c>
      <c r="O52" s="24" t="s">
        <v>143</v>
      </c>
    </row>
    <row r="53" spans="1:15" ht="24.75" customHeight="1">
      <c r="A53" s="19" t="s">
        <v>240</v>
      </c>
      <c r="B53" s="20" t="s">
        <v>241</v>
      </c>
      <c r="C53" s="20"/>
      <c r="D53" s="20" t="s">
        <v>76</v>
      </c>
      <c r="E53" s="20" t="s">
        <v>242</v>
      </c>
      <c r="F53" s="20">
        <v>1263</v>
      </c>
      <c r="G53" s="20" t="s">
        <v>29</v>
      </c>
      <c r="H53" s="21" t="s">
        <v>48</v>
      </c>
      <c r="I53" s="22">
        <v>0.0016608796296296296</v>
      </c>
      <c r="J53" s="23">
        <v>0.0016099537037037037</v>
      </c>
      <c r="K53" s="23">
        <v>0.0015601851851851853</v>
      </c>
      <c r="L53" s="23">
        <v>0.0015694444444444445</v>
      </c>
      <c r="M53" s="23"/>
      <c r="N53" s="23">
        <f t="shared" si="3"/>
        <v>0.0047395833333333335</v>
      </c>
      <c r="O53" s="24" t="s">
        <v>147</v>
      </c>
    </row>
    <row r="54" spans="1:15" ht="24.75" customHeight="1">
      <c r="A54" s="19" t="s">
        <v>243</v>
      </c>
      <c r="B54" s="20" t="s">
        <v>244</v>
      </c>
      <c r="C54" s="20"/>
      <c r="D54" s="20" t="s">
        <v>76</v>
      </c>
      <c r="E54" s="20" t="s">
        <v>225</v>
      </c>
      <c r="F54" s="20" t="s">
        <v>245</v>
      </c>
      <c r="G54" s="20" t="s">
        <v>29</v>
      </c>
      <c r="H54" s="21" t="s">
        <v>246</v>
      </c>
      <c r="I54" s="22">
        <v>0.0015925925925925925</v>
      </c>
      <c r="J54" s="23">
        <v>0.0016053240740740741</v>
      </c>
      <c r="K54" s="23">
        <v>0.0015636574074074075</v>
      </c>
      <c r="L54" s="23">
        <v>0.0016053240740740741</v>
      </c>
      <c r="M54" s="23"/>
      <c r="N54" s="23">
        <f t="shared" si="3"/>
        <v>0.004774305555555556</v>
      </c>
      <c r="O54" s="24" t="s">
        <v>184</v>
      </c>
    </row>
    <row r="55" spans="1:15" ht="24.75" customHeight="1">
      <c r="A55" s="19" t="s">
        <v>247</v>
      </c>
      <c r="B55" s="20" t="s">
        <v>248</v>
      </c>
      <c r="C55" s="20" t="s">
        <v>249</v>
      </c>
      <c r="D55" s="20" t="s">
        <v>250</v>
      </c>
      <c r="E55" s="20" t="s">
        <v>232</v>
      </c>
      <c r="F55" s="20" t="s">
        <v>245</v>
      </c>
      <c r="G55" s="20" t="s">
        <v>29</v>
      </c>
      <c r="H55" s="21" t="s">
        <v>251</v>
      </c>
      <c r="I55" s="22">
        <v>0.0016261574074074075</v>
      </c>
      <c r="J55" s="23">
        <v>0.0016400462962962963</v>
      </c>
      <c r="K55" s="23">
        <v>0.0016087962962962963</v>
      </c>
      <c r="L55" s="23">
        <v>0.0016111111111111111</v>
      </c>
      <c r="M55" s="23"/>
      <c r="N55" s="23">
        <f t="shared" si="3"/>
        <v>0.004859953703703704</v>
      </c>
      <c r="O55" s="24" t="s">
        <v>191</v>
      </c>
    </row>
    <row r="56" spans="1:15" ht="24.75" customHeight="1">
      <c r="A56" s="19" t="s">
        <v>252</v>
      </c>
      <c r="B56" s="20" t="s">
        <v>253</v>
      </c>
      <c r="C56" s="20" t="s">
        <v>254</v>
      </c>
      <c r="D56" s="20" t="s">
        <v>255</v>
      </c>
      <c r="E56" s="20" t="s">
        <v>242</v>
      </c>
      <c r="F56" s="20" t="s">
        <v>256</v>
      </c>
      <c r="G56" s="20" t="s">
        <v>29</v>
      </c>
      <c r="H56" s="21" t="s">
        <v>251</v>
      </c>
      <c r="I56" s="22">
        <v>0.0016747685185185186</v>
      </c>
      <c r="J56" s="23">
        <v>0.00165625</v>
      </c>
      <c r="K56" s="23">
        <v>0.0016342592592592593</v>
      </c>
      <c r="L56" s="23">
        <v>0.0016319444444444445</v>
      </c>
      <c r="M56" s="23"/>
      <c r="N56" s="23">
        <f t="shared" si="3"/>
        <v>0.004922453703703704</v>
      </c>
      <c r="O56" s="24" t="s">
        <v>194</v>
      </c>
    </row>
    <row r="57" spans="1:15" ht="24.75" customHeight="1">
      <c r="A57" s="19" t="s">
        <v>257</v>
      </c>
      <c r="B57" s="20" t="s">
        <v>258</v>
      </c>
      <c r="C57" s="20" t="s">
        <v>259</v>
      </c>
      <c r="D57" s="20" t="s">
        <v>76</v>
      </c>
      <c r="E57" s="20" t="s">
        <v>176</v>
      </c>
      <c r="F57" s="20">
        <v>1124</v>
      </c>
      <c r="G57" s="20" t="s">
        <v>29</v>
      </c>
      <c r="H57" s="21" t="s">
        <v>48</v>
      </c>
      <c r="I57" s="22" t="s">
        <v>90</v>
      </c>
      <c r="J57" s="23"/>
      <c r="K57" s="23"/>
      <c r="L57" s="23"/>
      <c r="M57" s="23"/>
      <c r="N57" s="23" t="s">
        <v>90</v>
      </c>
      <c r="O57" s="24"/>
    </row>
    <row r="58" spans="1:15" ht="24.75" customHeight="1">
      <c r="A58" s="19" t="s">
        <v>260</v>
      </c>
      <c r="B58" s="20" t="s">
        <v>261</v>
      </c>
      <c r="C58" s="20" t="s">
        <v>262</v>
      </c>
      <c r="D58" s="20" t="s">
        <v>263</v>
      </c>
      <c r="E58" s="20" t="s">
        <v>232</v>
      </c>
      <c r="F58" s="20" t="s">
        <v>245</v>
      </c>
      <c r="G58" s="20" t="s">
        <v>29</v>
      </c>
      <c r="H58" s="21" t="s">
        <v>86</v>
      </c>
      <c r="I58" s="22">
        <v>0.001400462962962963</v>
      </c>
      <c r="J58" s="23" t="s">
        <v>54</v>
      </c>
      <c r="K58" s="23"/>
      <c r="L58" s="23"/>
      <c r="M58" s="23"/>
      <c r="N58" s="23" t="s">
        <v>90</v>
      </c>
      <c r="O58" s="24"/>
    </row>
    <row r="59" spans="1:15" ht="24.75" customHeight="1">
      <c r="A59" s="13" t="s">
        <v>264</v>
      </c>
      <c r="B59" s="14" t="s">
        <v>265</v>
      </c>
      <c r="C59" s="14"/>
      <c r="D59" s="14" t="s">
        <v>31</v>
      </c>
      <c r="E59" s="14" t="s">
        <v>266</v>
      </c>
      <c r="F59" s="14" t="s">
        <v>267</v>
      </c>
      <c r="G59" s="14" t="s">
        <v>22</v>
      </c>
      <c r="H59" s="15" t="s">
        <v>268</v>
      </c>
      <c r="I59" s="16">
        <v>0.00153125</v>
      </c>
      <c r="J59" s="17">
        <v>0.0015706018518518519</v>
      </c>
      <c r="K59" s="17">
        <v>0.001480324074074074</v>
      </c>
      <c r="L59" s="17">
        <v>0.0014965277777777778</v>
      </c>
      <c r="M59" s="17"/>
      <c r="N59" s="17">
        <f>J59+K59+L59+M59</f>
        <v>0.004547453703703704</v>
      </c>
      <c r="O59" s="18" t="s">
        <v>22</v>
      </c>
    </row>
    <row r="60" spans="1:15" ht="24.75" customHeight="1">
      <c r="A60" s="13" t="s">
        <v>269</v>
      </c>
      <c r="B60" s="14" t="s">
        <v>270</v>
      </c>
      <c r="C60" s="14"/>
      <c r="D60" s="14" t="s">
        <v>271</v>
      </c>
      <c r="E60" s="14" t="s">
        <v>266</v>
      </c>
      <c r="F60" s="14" t="s">
        <v>267</v>
      </c>
      <c r="G60" s="14" t="s">
        <v>22</v>
      </c>
      <c r="H60" s="15" t="s">
        <v>86</v>
      </c>
      <c r="I60" s="16">
        <v>0.0020185185185185184</v>
      </c>
      <c r="J60" s="17">
        <v>2.543269675925926</v>
      </c>
      <c r="K60" s="17">
        <v>0.0015543981481481483</v>
      </c>
      <c r="L60" s="17">
        <v>0.0015289351851851853</v>
      </c>
      <c r="M60" s="17"/>
      <c r="N60" s="17">
        <f>J60+K60+L60+M60</f>
        <v>2.5463530092592594</v>
      </c>
      <c r="O60" s="18" t="s">
        <v>29</v>
      </c>
    </row>
    <row r="61" spans="1:15" ht="24.75" customHeight="1">
      <c r="A61" s="13" t="s">
        <v>272</v>
      </c>
      <c r="B61" s="14" t="s">
        <v>273</v>
      </c>
      <c r="C61" s="14"/>
      <c r="D61" s="14" t="s">
        <v>274</v>
      </c>
      <c r="E61" s="14" t="s">
        <v>266</v>
      </c>
      <c r="F61" s="14" t="s">
        <v>267</v>
      </c>
      <c r="G61" s="14" t="s">
        <v>22</v>
      </c>
      <c r="H61" s="15" t="s">
        <v>48</v>
      </c>
      <c r="I61" s="16">
        <v>0.0015578703703703705</v>
      </c>
      <c r="J61" s="17">
        <v>0.001587962962962963</v>
      </c>
      <c r="K61" s="17">
        <v>0.001550925925925926</v>
      </c>
      <c r="L61" s="17">
        <v>0.001568287037037037</v>
      </c>
      <c r="M61" s="17"/>
      <c r="N61" s="17">
        <f>J61+K61+L61+M61</f>
        <v>0.004707175925925926</v>
      </c>
      <c r="O61" s="18" t="s">
        <v>35</v>
      </c>
    </row>
    <row r="62" spans="1:15" ht="24.75" customHeight="1">
      <c r="A62" s="13" t="s">
        <v>275</v>
      </c>
      <c r="B62" s="14" t="s">
        <v>276</v>
      </c>
      <c r="C62" s="14" t="s">
        <v>277</v>
      </c>
      <c r="D62" s="14" t="s">
        <v>31</v>
      </c>
      <c r="E62" s="14" t="s">
        <v>225</v>
      </c>
      <c r="F62" s="14" t="s">
        <v>278</v>
      </c>
      <c r="G62" s="14" t="s">
        <v>22</v>
      </c>
      <c r="H62" s="15" t="s">
        <v>48</v>
      </c>
      <c r="I62" s="16">
        <v>0.0017106481481481482</v>
      </c>
      <c r="J62" s="17">
        <v>0.0016944444444444446</v>
      </c>
      <c r="K62" s="17">
        <v>0.0016458333333333333</v>
      </c>
      <c r="L62" s="17">
        <v>0.0016481481481481482</v>
      </c>
      <c r="M62" s="17"/>
      <c r="N62" s="17">
        <f>J62+K62+L62+M62</f>
        <v>0.004988425925925926</v>
      </c>
      <c r="O62" s="18" t="s">
        <v>41</v>
      </c>
    </row>
    <row r="63" spans="1:15" ht="24.75" customHeight="1">
      <c r="A63" s="13" t="s">
        <v>279</v>
      </c>
      <c r="B63" s="14" t="s">
        <v>280</v>
      </c>
      <c r="C63" s="14"/>
      <c r="D63" s="14" t="s">
        <v>31</v>
      </c>
      <c r="E63" s="14" t="s">
        <v>266</v>
      </c>
      <c r="F63" s="14" t="s">
        <v>267</v>
      </c>
      <c r="G63" s="14" t="s">
        <v>22</v>
      </c>
      <c r="H63" s="15" t="s">
        <v>40</v>
      </c>
      <c r="I63" s="16" t="s">
        <v>90</v>
      </c>
      <c r="J63" s="17"/>
      <c r="K63" s="17"/>
      <c r="L63" s="17"/>
      <c r="M63" s="17"/>
      <c r="N63" s="17" t="s">
        <v>90</v>
      </c>
      <c r="O63" s="18"/>
    </row>
    <row r="64" spans="1:15" ht="24.75" customHeight="1">
      <c r="A64" s="13" t="s">
        <v>281</v>
      </c>
      <c r="B64" s="14" t="s">
        <v>282</v>
      </c>
      <c r="C64" s="14"/>
      <c r="D64" s="14" t="s">
        <v>25</v>
      </c>
      <c r="E64" s="14" t="s">
        <v>266</v>
      </c>
      <c r="F64" s="14" t="s">
        <v>267</v>
      </c>
      <c r="G64" s="14" t="s">
        <v>22</v>
      </c>
      <c r="H64" s="15" t="s">
        <v>95</v>
      </c>
      <c r="I64" s="16">
        <v>0.002488425925925926</v>
      </c>
      <c r="J64" s="17">
        <v>0.0016157407407407407</v>
      </c>
      <c r="K64" s="17" t="s">
        <v>54</v>
      </c>
      <c r="L64" s="17"/>
      <c r="M64" s="17"/>
      <c r="N64" s="17" t="s">
        <v>90</v>
      </c>
      <c r="O64" s="18"/>
    </row>
  </sheetData>
  <sheetProtection selectLockedCells="1" selectUnlockedCells="1"/>
  <autoFilter ref="B1:G64"/>
  <printOptions horizontalCentered="1" verticalCentered="1"/>
  <pageMargins left="0.5902777777777778" right="0.5902777777777778" top="1.4270833333333333" bottom="2.295138888888889" header="0.5118055555555555" footer="0.5118055555555555"/>
  <pageSetup fitToHeight="0" fitToWidth="1" horizontalDpi="300" verticalDpi="300" orientation="landscape" paperSize="9"/>
  <headerFooter alignWithMargins="0">
    <oddHeader>&amp;L&amp;"Impact,Normalny"&amp;18Rajd o Puchar Wójta Gminy Jodłowa
&amp;"Impact,Kursywa"Jodłowa 2012&amp;C&amp;"-,Pogrubiona kursywa"&amp;22&amp;A&amp;R&amp;"Impact,Normalny"&amp;18Dębica 2012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40" sqref="B40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pprokop</cp:lastModifiedBy>
  <dcterms:modified xsi:type="dcterms:W3CDTF">2012-09-24T07:26:02Z</dcterms:modified>
  <cp:category/>
  <cp:version/>
  <cp:contentType/>
  <cp:contentStatus/>
</cp:coreProperties>
</file>